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nfància i adolescència\Guia Didàctica\2024-2025\"/>
    </mc:Choice>
  </mc:AlternateContent>
  <bookViews>
    <workbookView xWindow="0" yWindow="0" windowWidth="28800" windowHeight="12225" tabRatio="938" activeTab="10"/>
  </bookViews>
  <sheets>
    <sheet name="Sol·licituds" sheetId="2" r:id="rId1"/>
    <sheet name="BD" sheetId="1" state="hidden" r:id="rId2"/>
    <sheet name="BD2" sheetId="11" state="hidden" r:id="rId3"/>
    <sheet name="Coneguem Vila" sheetId="4" state="hidden" r:id="rId4"/>
    <sheet name="Entorn Natural" sheetId="5" state="hidden" r:id="rId5"/>
    <sheet name="Món Cultural" sheetId="6" state="hidden" r:id="rId6"/>
    <sheet name="Medi Ambient" sheetId="7" state="hidden" r:id="rId7"/>
    <sheet name="Educació en Valors" sheetId="8" state="hidden" r:id="rId8"/>
    <sheet name="Castellar i la Salut" sheetId="9" state="hidden" r:id="rId9"/>
    <sheet name="Materials" sheetId="10" state="hidden" r:id="rId10"/>
    <sheet name="Recull d'activitats per cursos" sheetId="12" r:id="rId11"/>
    <sheet name="TDimc" sheetId="14" state="hidden" r:id="rId12"/>
    <sheet name="Temat" sheetId="13" state="hidden" r:id="rId13"/>
    <sheet name="Full2" sheetId="39" state="hidden" r:id="rId14"/>
    <sheet name="Full1" sheetId="40" state="hidden" r:id="rId15"/>
  </sheets>
  <definedNames>
    <definedName name="Afinador_1r">#N/A</definedName>
    <definedName name="Afinador_1r_ESO">#N/A</definedName>
    <definedName name="Afinador_2n">#N/A</definedName>
    <definedName name="Afinador_2n_ESO">#N/A</definedName>
    <definedName name="Afinador_3r">#N/A</definedName>
    <definedName name="Afinador_3r_ESO">#N/A</definedName>
    <definedName name="Afinador_4t">#N/A</definedName>
    <definedName name="Afinador_4t_ESO">#N/A</definedName>
    <definedName name="Afinador_5è">#N/A</definedName>
    <definedName name="Afinador_6è">#N/A</definedName>
    <definedName name="Afinador_Activitat">#N/A</definedName>
    <definedName name="Afinador_Centre_Educatiu">#N/A</definedName>
    <definedName name="Afinador_Data">#N/A</definedName>
    <definedName name="Afinador_I1">#N/A</definedName>
    <definedName name="Afinador_I2">#N/A</definedName>
    <definedName name="Afinador_I3">#N/A</definedName>
    <definedName name="Afinador_I4">#N/A</definedName>
    <definedName name="Afinador_I5">#N/A</definedName>
    <definedName name="Afinador_Postobligatori">#N/A</definedName>
    <definedName name="CASTELLAR_I_EL_MEDI_AMBIENT">BD!$J$6:$J$35</definedName>
    <definedName name="CASTELLAR_I_EL_MÓN_CULTURAL">BD!$H$6:$H$31</definedName>
    <definedName name="CASTELLAR_I_L_EDUCACIÓ_EN_VALORS">BD!$K$6:$K$16</definedName>
    <definedName name="CASTELLAR_I_L’EDUCACIÓ_EN_VALORS">BD!$K$5:$K$11</definedName>
    <definedName name="CASTELLAR_I_LA_SALUT">BD!$I$6:$I$21</definedName>
    <definedName name="Col·legi_El_Casal">BD!$L$40:$L$52</definedName>
    <definedName name="CONEGUEM_L_ENTORN_NATURAL">BD!$G$6:$G$12</definedName>
    <definedName name="CONEGUEM_L’ENTORN_NATURAL">BD!$G$6:$G$12</definedName>
    <definedName name="CONEGUEM_LA_NOSTRA_VILA">BD!$F$6:$F$27</definedName>
    <definedName name="Curs">BD!$C$38:$C$59</definedName>
    <definedName name="Escola_Bonavista">BD!$N$40:$N$48</definedName>
    <definedName name="Escola_bressol_municipal_Colobrers">BD!$F$40:$F$41</definedName>
    <definedName name="Escola_bressol_municipal_El_Coral">BD!$E$40:$E$41</definedName>
    <definedName name="Escola_El_Sol_i_la_Lluna">BD!$K$40:$K$48</definedName>
    <definedName name="Escola_Emili_Carles_Tolrà">BD!$R$40:$R$48</definedName>
    <definedName name="Escola_Joan_Blanquer">BD!$M$40:$M$48</definedName>
    <definedName name="Escola_Mestre_Pla">BD!$O$40:$O$48</definedName>
    <definedName name="Fedac_Castellar">BD!$P$40:$P$52</definedName>
    <definedName name="Institut_Castellar">BD!$S$40:$S$47</definedName>
    <definedName name="Institut_de_Jardineria_i_Agricultura_Les_Garberes">BD!$U$40:$U$44</definedName>
    <definedName name="Institut_Escola_Sant_Esteve">BD!$Q$40:$Q$52</definedName>
    <definedName name="Institut_Puig_de_la_Creu">BD!$T$40:$T$46</definedName>
    <definedName name="Jardí_d_Infants_El_Niu">BD!$G$40:$G$41</definedName>
    <definedName name="Llar_d_Infants_Casamada">BD!$I$40:$I$41</definedName>
    <definedName name="Llar_d_Infants_El_Casalet">BD!$J$40:$J$41</definedName>
    <definedName name="Llar_d_Infants_El_Picarol">BD!$H$40:$H$41</definedName>
    <definedName name="MATERIALS">BD!$L$6:$L$19</definedName>
  </definedNames>
  <calcPr calcId="162913"/>
  <pivotCaches>
    <pivotCache cacheId="6" r:id="rId16"/>
    <pivotCache cacheId="7" r:id="rId17"/>
  </pivotCaches>
  <extLst>
    <ext xmlns:x14="http://schemas.microsoft.com/office/spreadsheetml/2009/9/main" uri="{BBE1A952-AA13-448e-AADC-164F8A28A991}">
      <x14:slicerCaches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2" l="1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</calcChain>
</file>

<file path=xl/sharedStrings.xml><?xml version="1.0" encoding="utf-8"?>
<sst xmlns="http://schemas.openxmlformats.org/spreadsheetml/2006/main" count="3083" uniqueCount="629">
  <si>
    <t>Altres</t>
  </si>
  <si>
    <t xml:space="preserve">Centres educatius </t>
  </si>
  <si>
    <t>MATERIALS</t>
  </si>
  <si>
    <t>Escollir Entitat</t>
  </si>
  <si>
    <t>Activitat</t>
  </si>
  <si>
    <t>Data</t>
  </si>
  <si>
    <t>Observacions</t>
  </si>
  <si>
    <t>Sol· 1</t>
  </si>
  <si>
    <t>Escolliu el Centre Educatiu</t>
  </si>
  <si>
    <r>
      <t>CONEGUEM_LA_NOSTRA_VILA</t>
    </r>
    <r>
      <rPr>
        <sz val="10"/>
        <color theme="1"/>
        <rFont val="Verdana"/>
        <family val="2"/>
      </rPr>
      <t xml:space="preserve"> </t>
    </r>
  </si>
  <si>
    <r>
      <t>CASTELLAR_I_EL_MÓN_CULTURAL</t>
    </r>
    <r>
      <rPr>
        <sz val="10"/>
        <color theme="1"/>
        <rFont val="Verdana"/>
        <family val="2"/>
      </rPr>
      <t xml:space="preserve"> </t>
    </r>
  </si>
  <si>
    <t>CASTELLAR_I_LA_SALUT</t>
  </si>
  <si>
    <t xml:space="preserve">CONEGUEM_L_ENTORN_NATURAL </t>
  </si>
  <si>
    <r>
      <t>CASTELLAR_I_EL_MEDI_AMBIENT</t>
    </r>
    <r>
      <rPr>
        <sz val="10"/>
        <color theme="1"/>
        <rFont val="Verdana"/>
        <family val="2"/>
      </rPr>
      <t xml:space="preserve"> </t>
    </r>
  </si>
  <si>
    <t>CASTELLAR_I_L_EDUCACIÓ_EN_VALORS</t>
  </si>
  <si>
    <t>Àmbit</t>
  </si>
  <si>
    <t>Comentaris a tenir en compte</t>
  </si>
  <si>
    <t>Curs</t>
  </si>
  <si>
    <t>Cursos</t>
  </si>
  <si>
    <t>I1</t>
  </si>
  <si>
    <t>I2</t>
  </si>
  <si>
    <t>I3</t>
  </si>
  <si>
    <t>I4</t>
  </si>
  <si>
    <t>I5</t>
  </si>
  <si>
    <t>1r</t>
  </si>
  <si>
    <t>2n</t>
  </si>
  <si>
    <t>3r</t>
  </si>
  <si>
    <t>4t</t>
  </si>
  <si>
    <t>1r ESO</t>
  </si>
  <si>
    <t>2n ESO</t>
  </si>
  <si>
    <t>3r ESO</t>
  </si>
  <si>
    <t>4t ESO</t>
  </si>
  <si>
    <t>1r BATXILLERAT</t>
  </si>
  <si>
    <t>2n BATXILLERAT</t>
  </si>
  <si>
    <t>1r-CFGM</t>
  </si>
  <si>
    <t>2n-CFGM</t>
  </si>
  <si>
    <t>1r-CFGMS</t>
  </si>
  <si>
    <t>2n-CFGMS</t>
  </si>
  <si>
    <t>PFI</t>
  </si>
  <si>
    <t>UEC</t>
  </si>
  <si>
    <t xml:space="preserve">Escola_bressol_municipal_El_Coral </t>
  </si>
  <si>
    <t>Escola_bressol_municipal_Colobrers</t>
  </si>
  <si>
    <t>Jardí_d_Infants_El_Niu</t>
  </si>
  <si>
    <t>Llar_d_Infants_El_Picarol</t>
  </si>
  <si>
    <t>Llar_d_Infants_Casamada</t>
  </si>
  <si>
    <t>Llar_d_Infants_El_Casalet</t>
  </si>
  <si>
    <t>Col·legi_El_Casal</t>
  </si>
  <si>
    <t>Escola_Joan_Blanquer</t>
  </si>
  <si>
    <t>Escola_Bonavista</t>
  </si>
  <si>
    <t>Escola_Mestre_Pla</t>
  </si>
  <si>
    <t>Fedac_Castellar</t>
  </si>
  <si>
    <t>Institut_Escola_Sant_Esteve</t>
  </si>
  <si>
    <t>Institut_Castellar</t>
  </si>
  <si>
    <t>Institut_Puig_de_la_Creu</t>
  </si>
  <si>
    <t>Institut_de_Jardineria_i_Agricultura_Les_Garberes</t>
  </si>
  <si>
    <t>Escola_Municipal_de_persones_adultes_Les_Teixidores</t>
  </si>
  <si>
    <t>Escola_El_Sol_i_la_Lluna</t>
  </si>
  <si>
    <t>Escola_Emili_Carles_Tolrà</t>
  </si>
  <si>
    <t>A Concretar</t>
  </si>
  <si>
    <t>Cost</t>
  </si>
  <si>
    <t>Activitat de tres hores (adaptable)</t>
  </si>
  <si>
    <t>A l'Aula del Centre Educatiu</t>
  </si>
  <si>
    <t>Viver Tres Turons</t>
  </si>
  <si>
    <t>Cuidem la Boca</t>
  </si>
  <si>
    <t>80 € més 1 € de material per assistent</t>
  </si>
  <si>
    <t>Els partipants podran elaborar i endur-se'n una pasta de dents natural</t>
  </si>
  <si>
    <t>Coneguem les Plantes Aquàtiques</t>
  </si>
  <si>
    <t>Viver Tres Turons o a l'Aula Centre Educatiu</t>
  </si>
  <si>
    <t>Per observar una bassa naturalitzada, serà millor fer l'activitat al Viver</t>
  </si>
  <si>
    <t>80 € per grup classe</t>
  </si>
  <si>
    <t>Necessari disposar d'un espai suficient per muntar tres taulells del joc</t>
  </si>
  <si>
    <t>Parc, jardí o zona verda propera a l'Escola</t>
  </si>
  <si>
    <t>Activitat de tres hores de durada. Es recomana realitzar prèviament l'activitat "Joc de la Biodiversitat"</t>
  </si>
  <si>
    <t>303 € per grup classe</t>
  </si>
  <si>
    <t>A l'Aula i al parc, jardí o zona verda propera al Centre Educatiu</t>
  </si>
  <si>
    <t>Activitat d'una hora a l'Aula i, dues hores i mitja d'itinerari. Es recomana realitzar les dues parts en dies diferents</t>
  </si>
  <si>
    <t>133 € per grup classe</t>
  </si>
  <si>
    <t>Activitat de dues hores de durada sobre l'ordenació del territori</t>
  </si>
  <si>
    <t>100 € per grup classe</t>
  </si>
  <si>
    <t>Sala Valls Areny del Mirador</t>
  </si>
  <si>
    <t>Gratuït</t>
  </si>
  <si>
    <t>Al pati de l'Escola</t>
  </si>
  <si>
    <t>Coneguem la vegetació espais verds públics</t>
  </si>
  <si>
    <t>Zona verda propera a l'Escola</t>
  </si>
  <si>
    <t>Descobrim la biodiversitat urbana amb El mòbil</t>
  </si>
  <si>
    <t>Joc rodals i ciutats: l’equilibri és possible</t>
  </si>
  <si>
    <t>Escape Rom "Retorn a la Terra"</t>
  </si>
  <si>
    <t>Centre de Tractament de Residus del Vallès Occidental</t>
  </si>
  <si>
    <t>Som els nous Compostarires</t>
  </si>
  <si>
    <t>Al Centre Educatiu</t>
  </si>
  <si>
    <t>Seguim fent Compostatge</t>
  </si>
  <si>
    <t>Horts del Cal Botafoc (carrer Sant Llorenç 7, al costat Policia Local)</t>
  </si>
  <si>
    <t>L'alumnat plantarà i s'endurà un producte de l'hort</t>
  </si>
  <si>
    <t>Horts de Puigvert</t>
  </si>
  <si>
    <t>50 € per grup classe</t>
  </si>
  <si>
    <t>Matins de novembre a juny (a concretar)</t>
  </si>
  <si>
    <t>Horts de Puigvert (Masia Puigvert)</t>
  </si>
  <si>
    <t>Observa</t>
  </si>
  <si>
    <t>Opció d'acompanyament des de l'Escola</t>
  </si>
  <si>
    <t>Sobre l'era d'en Petasques, el camí de la drecera del Puig de la Creu</t>
  </si>
  <si>
    <t>Entorns del Municipi</t>
  </si>
  <si>
    <t>Opció d'acompanyament des de l'Escola. Excursió a mida en funció del punt de sortida i l'estona disponible</t>
  </si>
  <si>
    <t>Parc de Colobrers</t>
  </si>
  <si>
    <t>De Can Barba a Can Carner</t>
  </si>
  <si>
    <t>Es reconmana fer les sortides a la Primavera o a la Tardor</t>
  </si>
  <si>
    <t>Un tram del Riu Ripoll a concretar</t>
  </si>
  <si>
    <t>Can Juliana</t>
  </si>
  <si>
    <t>Lloc Realització</t>
  </si>
  <si>
    <t>Visita de dues hores aproximadament</t>
  </si>
  <si>
    <t>Carrer de l'Església 16</t>
  </si>
  <si>
    <t>Cal tenir present que si hi ha enterrament, s'haurà de posposar per un altre dia</t>
  </si>
  <si>
    <t>Dimarts, dimecres o dijous al matí.</t>
  </si>
  <si>
    <t>Dimarts o dijous als matins</t>
  </si>
  <si>
    <t>Dimarts o divendres al matí</t>
  </si>
  <si>
    <t>Visita explicativa del Servei Local d'Ocupació</t>
  </si>
  <si>
    <t>S'haurà de dividir el grup per accedir a les instal·lacions</t>
  </si>
  <si>
    <t>Tastet de fabricació digital</t>
  </si>
  <si>
    <t>A l'Aula del Centre Educatiu i pels carrers del voltant</t>
  </si>
  <si>
    <t>Del 3 a 7 d'octubre de l'any 2022 en horaris de matins</t>
  </si>
  <si>
    <t>En funció de l'edat i les disponibilitats, es farà un taller de plantacions de llavors)</t>
  </si>
  <si>
    <t>Rutes d’història Local</t>
  </si>
  <si>
    <t>Dossiers didàctics del taller a www.espectaclesjduch.cat</t>
  </si>
  <si>
    <t>5,10 € per alumne i sessió</t>
  </si>
  <si>
    <t>Durant el mes d'abril com activitat relacionada amb la Diada de Sant Jordi. Preferentment per les tardes</t>
  </si>
  <si>
    <t>Darrera setmana de novembre fins el pont de la Puríssima en horaris de matins</t>
  </si>
  <si>
    <t>Després del pont de la Puríssima fins la Candelera</t>
  </si>
  <si>
    <t>Durada de l'activitat 45 minuts</t>
  </si>
  <si>
    <t>Carrers del Municipi</t>
  </si>
  <si>
    <t>Data a concretar (Excepte mesos desembre, gener i febrer)</t>
  </si>
  <si>
    <t>La ruta es podrà fer sencera o sols la part del nucli urbà</t>
  </si>
  <si>
    <t xml:space="preserve">Camí lila </t>
  </si>
  <si>
    <t>Activitat de sensibilització Grup amputats Sant Jordi</t>
  </si>
  <si>
    <t>Contes d’arreu del món</t>
  </si>
  <si>
    <t>Espectacle d’animació infantil</t>
  </si>
  <si>
    <t>Taller de consum: Oh! La joguina no juga</t>
  </si>
  <si>
    <t>Un forat al moneder</t>
  </si>
  <si>
    <t>Qui veu el meu perfil? Privacitat a Internet</t>
  </si>
  <si>
    <t>Un cop d’ull al consum</t>
  </si>
  <si>
    <t>Taller de publicitat</t>
  </si>
  <si>
    <t>Farmaciola natural per a l’hivern o per a l’estiu</t>
  </si>
  <si>
    <t>Aprenem a multiplicar plantes i coneixem un viver de planta autòctona</t>
  </si>
  <si>
    <t>Tallers d’educació ambiental a l’aula</t>
  </si>
  <si>
    <t>Taller de cosmètica natural</t>
  </si>
  <si>
    <t>Descobrim la biodiversitat de l’entorn de l’escola</t>
  </si>
  <si>
    <t>Un tour per l’espai</t>
  </si>
  <si>
    <t>Coneguem la vegetació del pati</t>
  </si>
  <si>
    <t>Conte del riu per als més petits de l’escola</t>
  </si>
  <si>
    <t>El riu a l’escola</t>
  </si>
  <si>
    <t>Bèsties i bestioles de riu</t>
  </si>
  <si>
    <t>El joc de l’aiguòmetre</t>
  </si>
  <si>
    <t>L’estat ecològic dels rius i els índexs biòtics</t>
  </si>
  <si>
    <t>Visita Deixalleria</t>
  </si>
  <si>
    <t>Visita Depuradora</t>
  </si>
  <si>
    <t>El menjar no és per llençar</t>
  </si>
  <si>
    <t>Horts de Cal Botafoc</t>
  </si>
  <si>
    <t>Els animalons de la Biblioteca surten de la maleta</t>
  </si>
  <si>
    <t>Primers passos a la Biblioteca</t>
  </si>
  <si>
    <t>Descobrim la Biblioteca</t>
  </si>
  <si>
    <t>Experimentem la Biblioteca</t>
  </si>
  <si>
    <t>Joc de pistes a la Biblioteca</t>
  </si>
  <si>
    <t>Tupper book</t>
  </si>
  <si>
    <t xml:space="preserve">Taller de solistes a l’aula </t>
  </si>
  <si>
    <t>Audicions musicals</t>
  </si>
  <si>
    <t>Audicions musicals escoles bressol</t>
  </si>
  <si>
    <t>Cicle teatre escoles bressol</t>
  </si>
  <si>
    <t>Cicle teatre infantil i primària</t>
  </si>
  <si>
    <t>Hora del conte</t>
  </si>
  <si>
    <t>Teatre en anglès</t>
  </si>
  <si>
    <t>Bram escolar</t>
  </si>
  <si>
    <t>Lectura de poemes a càrrec de Suport Castellar</t>
  </si>
  <si>
    <t>Taller de l’artista pintor Enric Aguilar</t>
  </si>
  <si>
    <t>Elaboració pessebres</t>
  </si>
  <si>
    <t>Visita pessebres</t>
  </si>
  <si>
    <t>Visita gegants: Sol, Lluna i Estel</t>
  </si>
  <si>
    <t>Festa de la primavera</t>
  </si>
  <si>
    <t>Qruta Arús</t>
  </si>
  <si>
    <t>Ruta del modernisme</t>
  </si>
  <si>
    <t>Ruta s. XIX</t>
  </si>
  <si>
    <t>Visita al refugi antiaeri</t>
  </si>
  <si>
    <t xml:space="preserve">Tal com érem: Castellar a finals del sXIX </t>
  </si>
  <si>
    <t>Visita a l’ermita i a la masia de Can Santpere</t>
  </si>
  <si>
    <t>Bosc de pedres</t>
  </si>
  <si>
    <t>Visita d’elements de pedra seca</t>
  </si>
  <si>
    <t>Excursió pels entorns de Castellar</t>
  </si>
  <si>
    <t>Un passeig pel parc de Colobrers</t>
  </si>
  <si>
    <t>Arran del riu Ripoll (Coneguem el riu Ripoll)</t>
  </si>
  <si>
    <t>Projecte Rius</t>
  </si>
  <si>
    <t>Festa del Projecte Rius</t>
  </si>
  <si>
    <t>Jutjat de Pau</t>
  </si>
  <si>
    <t>Ajuntament</t>
  </si>
  <si>
    <t>Església parroquial</t>
  </si>
  <si>
    <t>Ludoteca Les 3 Moreres</t>
  </si>
  <si>
    <t>Jocs d’arreu del món</t>
  </si>
  <si>
    <t xml:space="preserve">Jocs d’estratègia </t>
  </si>
  <si>
    <t>Jocs de llengua</t>
  </si>
  <si>
    <t>Introducció als jocs de taula</t>
  </si>
  <si>
    <t>Jocs sensorials</t>
  </si>
  <si>
    <t>Escola de Música Torre Balada</t>
  </si>
  <si>
    <t>Mercat Municipal</t>
  </si>
  <si>
    <t>Arxiu Municipal</t>
  </si>
  <si>
    <t>Policia</t>
  </si>
  <si>
    <t>Servei Local d’Ocupació</t>
  </si>
  <si>
    <t>Mira la Ràdio (Ràdio Castellar)</t>
  </si>
  <si>
    <t>Setmana de la Mobilitat sostenible i segura</t>
  </si>
  <si>
    <t>Obrador Casé</t>
  </si>
  <si>
    <t>Garden Dicoma</t>
  </si>
  <si>
    <t>Introducció a l’escalada a Canglomerat</t>
  </si>
  <si>
    <t>El rugby a Castellar</t>
  </si>
  <si>
    <t>Club tennis Castellar (tennis o pàdel)</t>
  </si>
  <si>
    <t>Taller d’elaboració de formatges</t>
  </si>
  <si>
    <t>Seu bé!</t>
  </si>
  <si>
    <t>Gimcana de les neurones</t>
  </si>
  <si>
    <t>Suport Castellar promociona la salut mental</t>
  </si>
  <si>
    <t>Visita mercat + tast a l’escola</t>
  </si>
  <si>
    <t>Per què ens vacunem?</t>
  </si>
  <si>
    <t>Teatre social: no em ratllis!</t>
  </si>
  <si>
    <t>Teatre social: ja n’hi ha prou</t>
  </si>
  <si>
    <t>Taller de prevenció de consum de drogues:  coneixem l’alcohol i el tabac?</t>
  </si>
  <si>
    <t>Taller de drogues: què fem quan anem de festa?</t>
  </si>
  <si>
    <t>Tu pots decidir sobre sexualitat</t>
  </si>
  <si>
    <t>Taller d’afectivitat i sexualitat</t>
  </si>
  <si>
    <t>Lots préstec temporal</t>
  </si>
  <si>
    <t>Lots préstec definitiu</t>
  </si>
  <si>
    <t>Punt de formació</t>
  </si>
  <si>
    <t>Maleta jocs d’arreu del món</t>
  </si>
  <si>
    <t>Maleta jocs gegants</t>
  </si>
  <si>
    <t>Maleta jocs de psicomotricitat</t>
  </si>
  <si>
    <t>Bagul de disfresses</t>
  </si>
  <si>
    <t>Bagul de titelles</t>
  </si>
  <si>
    <t>Maleta jocs llengua</t>
  </si>
  <si>
    <t>Maleta introducció als jocs de taula</t>
  </si>
  <si>
    <t>Maleta jocs estratègia</t>
  </si>
  <si>
    <t>Equip ràdio</t>
  </si>
  <si>
    <t xml:space="preserve">Maletes viatgeres de la Biblioteca </t>
  </si>
  <si>
    <t xml:space="preserve">Joc de la biodiversitat </t>
  </si>
  <si>
    <t>Introducció a l’atletisme</t>
  </si>
  <si>
    <t>Iniciació al Kick boxing</t>
  </si>
  <si>
    <t>Iniciació al Taekwondo</t>
  </si>
  <si>
    <t>Immersió a la fabricació digital</t>
  </si>
  <si>
    <t>Per celebrar el dia Mundial Internacional de les persones amb Discapacitat. Se celebrarà pel vols del dia 3 de desembre</t>
  </si>
  <si>
    <t>Pati o Gimnàs del Centre Educatiu</t>
  </si>
  <si>
    <t>Taller de cançons i dances africanes NOVETAT</t>
  </si>
  <si>
    <t>El material per l'activitat serà proporcionat per  el Club Atlétic</t>
  </si>
  <si>
    <t>Els i les participants hauran de dur roba esportiva i una tovallola</t>
  </si>
  <si>
    <t>Els i les participants hauran de dur roba esportiva</t>
  </si>
  <si>
    <t>A l'aula del Centre Educatiu</t>
  </si>
  <si>
    <t>Cal projector i ordinador</t>
  </si>
  <si>
    <t>Cal un reproductor de CD</t>
  </si>
  <si>
    <t>Mercat Municipal i a l'aula del Centre Educatiu</t>
  </si>
  <si>
    <t>Tasca es realitzara durant el mes de març</t>
  </si>
  <si>
    <t>Salut a les Escoles</t>
  </si>
  <si>
    <t>A proposta del Col·legi de fisioterapèutes de Catalunya. Es realitzarà en horaris de tarda</t>
  </si>
  <si>
    <t>Taller d'Autoprotecció Bàsic</t>
  </si>
  <si>
    <t>Activitat a realitzar durant el primer trimestre del curs</t>
  </si>
  <si>
    <t>M'agrada tal com sóc</t>
  </si>
  <si>
    <t>Jo sóc, una declaració sobre el gènere i la sexualitat NOVETAT</t>
  </si>
  <si>
    <t>Exposició</t>
  </si>
  <si>
    <t>Lloc de recollida i devolució: Biblioteca Municipal Antoni Tort</t>
  </si>
  <si>
    <t>Sessions de durada flexible</t>
  </si>
  <si>
    <t>Sessions de llibres per els fons de la Biblioteca Escolar</t>
  </si>
  <si>
    <t>Lots de material referent als temes a treballar a l'aula</t>
  </si>
  <si>
    <t>Lot de materilals en prèstec sobre temes especificats a la fitxa</t>
  </si>
  <si>
    <t>Lloc de recollida i devolució: Ludoteca Municipal les Tres Moreres</t>
  </si>
  <si>
    <t>Hora</t>
  </si>
  <si>
    <t>Lloc de realització</t>
  </si>
  <si>
    <t>Núm. de participants</t>
  </si>
  <si>
    <t>Has vist la foto que corre?</t>
  </si>
  <si>
    <t>ACTIVITATS</t>
  </si>
  <si>
    <t>COST</t>
  </si>
  <si>
    <t>LLOC DE REALITZACIÓ</t>
  </si>
  <si>
    <t>OBSERVACIONS</t>
  </si>
  <si>
    <t>5è</t>
  </si>
  <si>
    <t>6è</t>
  </si>
  <si>
    <t xml:space="preserve">CASTELLAR_I_EL_MEDI_AMBIENT </t>
  </si>
  <si>
    <t xml:space="preserve">CASTELLAR_I_EL_MÓN_CULTURAL </t>
  </si>
  <si>
    <t xml:space="preserve">CONEGUEM_LA_NOSTRA_VILA </t>
  </si>
  <si>
    <t>Postobligatori</t>
  </si>
  <si>
    <t>Dossiers didàctics de les audicions a www.espectaclesjduch.cat. No és necessària la inscripció perquè s'assignarà data des de la Regidoria, excepte els grups de secundària</t>
  </si>
  <si>
    <t>Dossiers didàctics de les audicions al web de l'Ajuntament. No és necessària la inscripció perquè s'assignarà data des de la Regidoria</t>
  </si>
  <si>
    <t>Dossiers didàctics dels espectacles al web de l'Ajuntament. No és necessària la inscripció perquè s'assignarà data des de la Regidoria</t>
  </si>
  <si>
    <t>Dossiers didàctics de les pel·lícules al web de l'Ajuntament. No és necessària la inscripció perquè s'assignarà data des de la Regidoria</t>
  </si>
  <si>
    <t>Activitat a realitzar entre el mes d'abril o maig. No és necessària la inscripció perquè s'assignarà data des de la Regidoria</t>
  </si>
  <si>
    <t>Urban Sketching NOVETAT</t>
  </si>
  <si>
    <t>Cal dur una llibreta amb elements per a dibuixar i pintar (llapissos de colors, rotring, etc)</t>
  </si>
  <si>
    <t>Sol· 2</t>
  </si>
  <si>
    <t>Sol· 3</t>
  </si>
  <si>
    <t>Sol· 4</t>
  </si>
  <si>
    <t>Sol· 5</t>
  </si>
  <si>
    <t>Sol· 6</t>
  </si>
  <si>
    <t>Sol· 7</t>
  </si>
  <si>
    <t>Sol· 8</t>
  </si>
  <si>
    <t>Sol· 9</t>
  </si>
  <si>
    <t>Sol· 10</t>
  </si>
  <si>
    <t>Sol· 11</t>
  </si>
  <si>
    <t>Sol· 12</t>
  </si>
  <si>
    <t>Sol· 13</t>
  </si>
  <si>
    <t>Sol· 14</t>
  </si>
  <si>
    <t>Sol· 15</t>
  </si>
  <si>
    <t>Sol· 16</t>
  </si>
  <si>
    <t>Sol· 17</t>
  </si>
  <si>
    <t>Sol· 18</t>
  </si>
  <si>
    <t>Sol· 19</t>
  </si>
  <si>
    <t>Sol· 20</t>
  </si>
  <si>
    <t>Sol· 21</t>
  </si>
  <si>
    <t>Sol· 22</t>
  </si>
  <si>
    <t>Sol· 23</t>
  </si>
  <si>
    <t>Sol· 24</t>
  </si>
  <si>
    <t>Sol· 25</t>
  </si>
  <si>
    <t>Sol· 26</t>
  </si>
  <si>
    <t>Sol· 27</t>
  </si>
  <si>
    <t>Sol· 28</t>
  </si>
  <si>
    <t>Sol· 29</t>
  </si>
  <si>
    <t>Sol· 30</t>
  </si>
  <si>
    <t>Sol· 31</t>
  </si>
  <si>
    <t>Sol· 32</t>
  </si>
  <si>
    <t>Sol· 33</t>
  </si>
  <si>
    <t>Sol· 34</t>
  </si>
  <si>
    <t>Sol· 35</t>
  </si>
  <si>
    <t>Sol· 36</t>
  </si>
  <si>
    <t>Sol· 37</t>
  </si>
  <si>
    <t>Sol· 38</t>
  </si>
  <si>
    <t>Sol· 39</t>
  </si>
  <si>
    <t>Sol· 40</t>
  </si>
  <si>
    <t>Sol· 41</t>
  </si>
  <si>
    <t>Sol· 42</t>
  </si>
  <si>
    <t>Sol· 43</t>
  </si>
  <si>
    <t>Sol· 44</t>
  </si>
  <si>
    <t>Sol· 45</t>
  </si>
  <si>
    <t>Sol· 46</t>
  </si>
  <si>
    <t>Sol· 47</t>
  </si>
  <si>
    <t>Sol· 48</t>
  </si>
  <si>
    <t>Sol· 49</t>
  </si>
  <si>
    <t>Sol· 50</t>
  </si>
  <si>
    <t>Sol· 51</t>
  </si>
  <si>
    <t>Sol· 52</t>
  </si>
  <si>
    <t>Sol· 53</t>
  </si>
  <si>
    <t>Sol· 54</t>
  </si>
  <si>
    <t>Sol· 55</t>
  </si>
  <si>
    <t>Sol· 56</t>
  </si>
  <si>
    <t>Sol· 57</t>
  </si>
  <si>
    <t>Sol· 58</t>
  </si>
  <si>
    <t>Sol· 59</t>
  </si>
  <si>
    <t>Sol· 60</t>
  </si>
  <si>
    <t>Sol· 61</t>
  </si>
  <si>
    <t>Sol· 62</t>
  </si>
  <si>
    <t>Sol· 63</t>
  </si>
  <si>
    <t>Sol· 64</t>
  </si>
  <si>
    <t>Sol· 65</t>
  </si>
  <si>
    <t>Sol· 66</t>
  </si>
  <si>
    <t>Sol· 67</t>
  </si>
  <si>
    <t>Sol· 68</t>
  </si>
  <si>
    <t>Sol· 69</t>
  </si>
  <si>
    <t>Sol· 70</t>
  </si>
  <si>
    <t>Sol· 71</t>
  </si>
  <si>
    <t>Sol· 72</t>
  </si>
  <si>
    <t>Sol· 73</t>
  </si>
  <si>
    <t>Sol· 74</t>
  </si>
  <si>
    <t>Sol· 75</t>
  </si>
  <si>
    <t>Sol· 76</t>
  </si>
  <si>
    <t>Sol· 77</t>
  </si>
  <si>
    <t>Sol· 78</t>
  </si>
  <si>
    <t>Sol· 79</t>
  </si>
  <si>
    <t>Sol· 80</t>
  </si>
  <si>
    <t>Sol· 81</t>
  </si>
  <si>
    <t>Sol· 82</t>
  </si>
  <si>
    <t>Sol· 83</t>
  </si>
  <si>
    <t>Sol· 84</t>
  </si>
  <si>
    <t>Sol· 85</t>
  </si>
  <si>
    <t>Sol· 86</t>
  </si>
  <si>
    <t>Sol· 87</t>
  </si>
  <si>
    <t>Sol· 88</t>
  </si>
  <si>
    <t>Sol· 89</t>
  </si>
  <si>
    <t>Sol· 90</t>
  </si>
  <si>
    <t>Sol· 91</t>
  </si>
  <si>
    <t>Sol· 92</t>
  </si>
  <si>
    <t>Sol· 93</t>
  </si>
  <si>
    <t>Cal dividir el grup com a màxim en tretze persones per grup. Activitat a realitzar els dilluns al matí</t>
  </si>
  <si>
    <t>Dilluns, dimarts o divendres en horari de matins. Cal dur una bata o samarreta vella per no embrutar-se la roba</t>
  </si>
  <si>
    <t>Els participants podran elaborar i endur-se'n una pasta de dents natural</t>
  </si>
  <si>
    <t>El material per l'activitat serà proporcionat pel Centre d'escalada</t>
  </si>
  <si>
    <t>A proposta del Col·legi de fisoterapeutes de Catalunya. Es realitzarà en horaris de tarda</t>
  </si>
  <si>
    <t>Cal vehicle per transport</t>
  </si>
  <si>
    <t>Taller de Sabò a partir de l'oli usat NOVETAT</t>
  </si>
  <si>
    <t>Vull ser una flor, conte participatiu NOVETAT</t>
  </si>
  <si>
    <t>Dimecres o divendres entre 9:30 i 12:30 h. Sessions de 45 minuts</t>
  </si>
  <si>
    <t>Segon dilluns de cada mes de 15:15 a 16:00 h</t>
  </si>
  <si>
    <t>Dimarts, dimecres o dijous de 9:00 a 10:00 o de 15:00 a 16:00 h</t>
  </si>
  <si>
    <t>Darrera setmana de novembre fins el pont de la Puríssima, en horaris de matins</t>
  </si>
  <si>
    <t>Dilluns, dimecres i divendres de 10.00 a 12:00 h</t>
  </si>
  <si>
    <t>Elaborar un bàlsam labial, sabò o encens cassolà</t>
  </si>
  <si>
    <t>Activitat es realitzarà els dimecres</t>
  </si>
  <si>
    <t>La Deixalleria Mòbil a l'Escola</t>
  </si>
  <si>
    <t>Les Abelles i la seva Pol·linització</t>
  </si>
  <si>
    <t>Iniciació al Kick Boxing</t>
  </si>
  <si>
    <t>Introducció a l’Atletisme</t>
  </si>
  <si>
    <t>Carretera Sentmenat (al costat de la rotonda de la dona acollidora)</t>
  </si>
  <si>
    <t>Dilluns, dimecres o divendres entre 9:00 i 13:00 h. Caldria especificar si es vol visitar instal·lacions o consultar un fons concret</t>
  </si>
  <si>
    <t>Can Sant Pere</t>
  </si>
  <si>
    <t>En espai públic a concretar</t>
  </si>
  <si>
    <t>Auditori Municipal Miquel Pont (Plaça Mercat, sn)</t>
  </si>
  <si>
    <t>Dilluns, dimecres i divendres de 10:00 a 12:00 h</t>
  </si>
  <si>
    <t>Plaça d'El Mirador</t>
  </si>
  <si>
    <t>Activitat de 2 hores de durada per primaria i 2,5 per ESO i Postobligatori</t>
  </si>
  <si>
    <t>Sala Valls Areny d'El Mirador</t>
  </si>
  <si>
    <t>Punt d'inici variarà en funció de l'ubicació del centre que demani la ruta</t>
  </si>
  <si>
    <t>El punt d'inici variarà en funció de l'ubicació del centre que demani la ruta</t>
  </si>
  <si>
    <t>Sala d'actes d'El Mirador (Plaça del mercat, sn)</t>
  </si>
  <si>
    <t>Els contes de l'Ona NOVETAT</t>
  </si>
  <si>
    <t>La moda que incomode NOVETAT</t>
  </si>
  <si>
    <t>Jutjat de Pau (passeig Tolrà, 3)</t>
  </si>
  <si>
    <t>Ajuntament (passeig Tolrà, 1)</t>
  </si>
  <si>
    <t>Mercat Municipal (Plaça Mercat, s/n)</t>
  </si>
  <si>
    <t>Carrer Berguedà</t>
  </si>
  <si>
    <t>Sala d'actes del Mirador (plaça del mercat, sn)</t>
  </si>
  <si>
    <t>4,00 € per alumne</t>
  </si>
  <si>
    <t>4,00 € per alumne de Primària i 5,40 € per l'alumnat de secundària</t>
  </si>
  <si>
    <t>5,00 € per alumne i sessió</t>
  </si>
  <si>
    <t>2,00 € per alumne i sessió</t>
  </si>
  <si>
    <t>2,00 € per alumne</t>
  </si>
  <si>
    <t>7,20 € per alumne/a</t>
  </si>
  <si>
    <t>3,00 € per alumne/a</t>
  </si>
  <si>
    <t>133,50 € per grup classe</t>
  </si>
  <si>
    <t>169,50 € per grup classe</t>
  </si>
  <si>
    <t>Dimecres o divendres entre 9:30 i 12.30 h. Sessions de 45 minuts</t>
  </si>
  <si>
    <t>Jutjat de Pau (Passeig Tolrà, 3)</t>
  </si>
  <si>
    <t>Ajuntament (Passeig Tolrà, 1)</t>
  </si>
  <si>
    <t>LAB Castellar (El Mirador, planta F)</t>
  </si>
  <si>
    <t>A l'Aula del Centre Educatiu o Sala d'actes d'El Mirador</t>
  </si>
  <si>
    <t>Horts del Cal Botafoc (Cr. Sant Llorenç, 7, al costat Policia Local)</t>
  </si>
  <si>
    <t xml:space="preserve">Tal com érem: Castellar a finals del s. XIX </t>
  </si>
  <si>
    <t>Desmuntant el masclisme NOVETAT</t>
  </si>
  <si>
    <t>En la varietat està el gust NOVETAT</t>
  </si>
  <si>
    <t xml:space="preserve">Impressió 3D </t>
  </si>
  <si>
    <t>Jornada de Bàsquet en cadira de rodes NOVETAT</t>
  </si>
  <si>
    <t>L’armari pels abrics. Prevenció del bullying LGTBfòbic a l’adolescència</t>
  </si>
  <si>
    <t>La batalla final NOVETAT</t>
  </si>
  <si>
    <t>La Ciutat dels Residus NOVETAT</t>
  </si>
  <si>
    <t>La veïna (hora del conte) NOVETAT</t>
  </si>
  <si>
    <t>Que no t'agafi el masclisme. NOVETAT</t>
  </si>
  <si>
    <t>Salut a les Escoles NOVETAT</t>
  </si>
  <si>
    <t>Taller d'Autoprotecció Bàsic NOVETAT</t>
  </si>
  <si>
    <t>Tinc 500 amics. A classe ens cuidem NOVETAT</t>
  </si>
  <si>
    <t>Total general</t>
  </si>
  <si>
    <t>Activitats</t>
  </si>
  <si>
    <t>AFINADORS DE CERCA CREUADA</t>
  </si>
  <si>
    <t>Can Santpere</t>
  </si>
  <si>
    <t>5 € per alumne i sessió</t>
  </si>
  <si>
    <t>Identificant i repintant el micromasclisme</t>
  </si>
  <si>
    <t>Vine a conèixer el LAB Castellar</t>
  </si>
  <si>
    <t>Setmana europea de la mobilitat</t>
  </si>
  <si>
    <t xml:space="preserve">Urban Sketching </t>
  </si>
  <si>
    <t>Vols començar l'hort a l'escola?</t>
  </si>
  <si>
    <t>Jo sóc, una declaració sobre el gènere i la sexualitat</t>
  </si>
  <si>
    <t>Setmana europea de la Mobilitat</t>
  </si>
  <si>
    <t>Tallers i xerrades d’educació ambiental a l’aula</t>
  </si>
  <si>
    <t>Taller de cançons i dances africanes</t>
  </si>
  <si>
    <t>C/ de l'Església, 16</t>
  </si>
  <si>
    <t>C/ Sala Boadella, sn</t>
  </si>
  <si>
    <t>Dimarts, dimecres o dijous al matí. Una visita gratuïta per grup. Cost de repetició 28,30€</t>
  </si>
  <si>
    <t>A l'Aula de l'Escola o a la Ludoteca. Possibilitat de tria. C/ Sala Boadella, sn</t>
  </si>
  <si>
    <t xml:space="preserve"> Ludoteca. C/ Sala Boadella, sn</t>
  </si>
  <si>
    <t>Escola de Música Torre Balada (C/ Caldes, 56)</t>
  </si>
  <si>
    <t>Arxiu Municipal (C/ Major, 74 baixos)</t>
  </si>
  <si>
    <t>Edifici Botafoc (C/ Sant Llorenç, 7)</t>
  </si>
  <si>
    <t>Espai Tolrà (C/Portugal, 2C)</t>
  </si>
  <si>
    <t>Ràdio Castellar (C/ Major, 76 primer pis)</t>
  </si>
  <si>
    <t>Obrador del Casé (C/ Doctor Pujol, 58)</t>
  </si>
  <si>
    <t>Crta. Sentmenat (al costat de la rotonda de la dona acollidora)</t>
  </si>
  <si>
    <t>Sessió d'una hora de durada per conèixer el servei</t>
  </si>
  <si>
    <t>Nom de rang</t>
  </si>
  <si>
    <t>Activitat de tres hores de durada per un màxim de 15 alumnes. Possibilitat d'escollir entre quatre opcions de taller</t>
  </si>
  <si>
    <t>Traure noms de rang</t>
  </si>
  <si>
    <t>Urban Sketching</t>
  </si>
  <si>
    <t>Biblioteca Antoni Tort (Sala Boadella, 6)</t>
  </si>
  <si>
    <t>No és necessària la inscripció perquè s'assignarà data des de la Regidoria</t>
  </si>
  <si>
    <t>Sala Petit format (C/ Major, 13 primer)</t>
  </si>
  <si>
    <t>traure noms de rang</t>
  </si>
  <si>
    <t>Aguilart (C/ Dr. Rovira, 20) o a l'Aula del Centre Educatiu</t>
  </si>
  <si>
    <t>Grup Pessebrista. Capella de Montserrat (C/ Dr. Pujol, 26)</t>
  </si>
  <si>
    <t>Ateneu (C/ Major, 13-15)</t>
  </si>
  <si>
    <t>traure</t>
  </si>
  <si>
    <t>traure noms rangs</t>
  </si>
  <si>
    <t>C/ Berguedà</t>
  </si>
  <si>
    <t>Data a concretar (Excepte mesos de Gener a Febrer)</t>
  </si>
  <si>
    <t>Opció d'acompanyament des de l'Escola. Inspecció a la tardor i a la primavera</t>
  </si>
  <si>
    <t>Divendres del mes de maig (a confirmar per part de la Regidoria)</t>
  </si>
  <si>
    <t>85€/25 alumnes; cada alumne extra, 3€</t>
  </si>
  <si>
    <t>Possibilitat de realitzar un hotel d'insectes al pati de l'Escola, recrear petjades d'animals i elaborar menjadores per ocells... i xerrades sobre diferents temes com dones científiques, alimentació
sostenible o espècies invasores</t>
  </si>
  <si>
    <t>Depèn del format que es triï</t>
  </si>
  <si>
    <t>Activitat puntual o continuada durant el curs</t>
  </si>
  <si>
    <t>Març 2024. En el cas que un centre sol·liciti quatre sessions més, es podrà muntar el planetari en el mateix Centre Educatiu</t>
  </si>
  <si>
    <t>És preferible fer l'activitat a la primavera. Dilluns, dimecres o divendres en horari de matí</t>
  </si>
  <si>
    <t>Deixalleria Municipal (C/ Berguedà, 37)</t>
  </si>
  <si>
    <t>Dimecres, dijous o divendres a partir de les 10:00 del matí</t>
  </si>
  <si>
    <t>Traure</t>
  </si>
  <si>
    <t>traurenr</t>
  </si>
  <si>
    <t>Es pot demanar a partir del Gener del 2024</t>
  </si>
  <si>
    <t>Taller de cançons i danses africanes</t>
  </si>
  <si>
    <t xml:space="preserve">Taller participatiu en què es donen a conèixer cançons, ritmes i danses de l’Àfrica occidental </t>
  </si>
  <si>
    <t>Activitat organitzada per la Diputació de Barcelona (pot estar subjecte a canvis). Número limitat de tallers per municipi</t>
  </si>
  <si>
    <t>Escola escalada Canglomerat (C/ Sant Feliu, 11)</t>
  </si>
  <si>
    <t>Pistes municipals d'Atletisme (C/ Garrotxa, sn)</t>
  </si>
  <si>
    <t>Gimnàs Wold (C/ Pare Borrel, 12)</t>
  </si>
  <si>
    <t>Club Tennis Castellar (C/ Sant Feliu, sn - costat Pavelló Dani Pedrosa) o al Centre Educatiu</t>
  </si>
  <si>
    <t>Lloc de recollida i devolució: Regidoria de Feminismes i LGTBIQ+</t>
  </si>
  <si>
    <t>L'apassionant món de les abelles</t>
  </si>
  <si>
    <t>65 € per grup classe</t>
  </si>
  <si>
    <t>Activitat d'uns 50-60 minuts de durada</t>
  </si>
  <si>
    <t>La vida en una bassa. Coneguem les Plantes Aquàtiques</t>
  </si>
  <si>
    <t>120 € per grup classe</t>
  </si>
  <si>
    <t xml:space="preserve">Activitat de 2 hores de durada </t>
  </si>
  <si>
    <t>Per observar una bassa naturalitzada l'activitat es farà al viver</t>
  </si>
  <si>
    <t>Descobrim la biodiversitat urbana amb el mòbil</t>
  </si>
  <si>
    <t>Activitat de dues hores i mitja (adaptable)</t>
  </si>
  <si>
    <t xml:space="preserve">Activitat d'una hora de durada </t>
  </si>
  <si>
    <t>Activitat de tres hores de durada. Màxim quinze alumnes per sessió</t>
  </si>
  <si>
    <t>El material per l'activitat serà proporcionat pel Club Atlètic</t>
  </si>
  <si>
    <t>Lloc de recollida i devolució: Regidoria LGTBIQ+</t>
  </si>
  <si>
    <t>Ludoteca Les tres Moreres. Carrer Sala Boadella, 4</t>
  </si>
  <si>
    <t>Radio Castellar (C/Major, 76 primer pis)</t>
  </si>
  <si>
    <t>Edifici Botafoc (C/Sant Llorenç, 7)</t>
  </si>
  <si>
    <t>Obrador del Casé (C/Doctor Pujol, 58)</t>
  </si>
  <si>
    <t xml:space="preserve">Opció d'acompanyament des de l'Escola. Inspecció de tardor i primavera </t>
  </si>
  <si>
    <t>Taller de l’artista pintor professional Enric Aguilar</t>
  </si>
  <si>
    <t>85 € per grup classe</t>
  </si>
  <si>
    <t>Dimecres, dijous o divendres a partir de les 10:00 h del matí</t>
  </si>
  <si>
    <t>Ateneu (C/Major, 13-15)</t>
  </si>
  <si>
    <t>Dibuixant i apenent amb la diversitat</t>
  </si>
  <si>
    <t>Espai Tolrà (C/ Portugal, 2C)</t>
  </si>
  <si>
    <t>LAB Castellar (Edifici Mirador planta F)</t>
  </si>
  <si>
    <t>Biblioteca Antoni Tort (C/ Sala Boadella 6)</t>
  </si>
  <si>
    <t>1. Escolliu Centre Educatiu en el desplegable                                2. Escolliu Àmbit en el desplegable                                                  3. Escolliu Activitat en el desplegable                                              4. Empleneu data, hora, seleccioneu curs, número participats i comentaris (a tenir en compte)</t>
  </si>
  <si>
    <t>Al centre educatiu</t>
  </si>
  <si>
    <t>L'activitat es pot adaptar a les necessitats de cada centre educatiu</t>
  </si>
  <si>
    <t>4,00 € per alumne (1,5 hores)  o 6,00 € per alumne (2 hores). Mínim 13 alumnes per grup</t>
  </si>
  <si>
    <t>4,00 € per aumne (1,5 hores)  o 6,00 € per alumne (2 hores)</t>
  </si>
  <si>
    <t>Iniciació a la boxa</t>
  </si>
  <si>
    <t>A l'aula del centre educatiu o a la Ludoteca Les tres Moreres. Carrer Sala Boadella, 4</t>
  </si>
  <si>
    <t>Durant el mes d'abril com activitat relacionada amb la Diada de Sant Jordi. Preferentment en horari de tarda</t>
  </si>
  <si>
    <t>Grup Pessebrista. Capella de Montserrat (C/ Doctor Pujol, 26)</t>
  </si>
  <si>
    <t>Escola escalada Can Glomerat (C/ Sant Feliu, 11)</t>
  </si>
  <si>
    <t>Bosc de les pedres</t>
  </si>
  <si>
    <t>Qui veu el meu perfil? Privacitat a internet</t>
  </si>
  <si>
    <t>Setmana europea de la Mobilitat sostenible i segura</t>
  </si>
  <si>
    <t>Toltes Papallongues</t>
  </si>
  <si>
    <t xml:space="preserve">Durada de la visita: entre una hora i mitja i dues hores </t>
  </si>
  <si>
    <t>Octubre en horari de matins</t>
  </si>
  <si>
    <t>Opció d'acompanyament des de l'escola</t>
  </si>
  <si>
    <t>Es recomana fer les sortides a la primavera o a la tardor</t>
  </si>
  <si>
    <t>Divendres maig de 2025. Amb acompanyament</t>
  </si>
  <si>
    <t>Lot de materials en préstec sobre temes especificats a la fitxa</t>
  </si>
  <si>
    <t>Lot de contes en préstec</t>
  </si>
  <si>
    <t>Dimarts de 9:00 a 10:00 o de 15:00 a 16:00 h</t>
  </si>
  <si>
    <t>4,00 € per alumne de primària i 5,40 € per l'alumnat de secundària</t>
  </si>
  <si>
    <t>A l'aula del centre educatiu o a la sala Valls Areny</t>
  </si>
  <si>
    <t>Auditori municipal Miquel Pont (Plaça Mercat, sn)</t>
  </si>
  <si>
    <t>A l'aula del centre educatiu</t>
  </si>
  <si>
    <t>Aguilart (cr Doctor Rovira, 20) o a l'aula del centre educatiu</t>
  </si>
  <si>
    <t>Plaça Catalunya</t>
  </si>
  <si>
    <t>Mindfulness i gestió emocional</t>
  </si>
  <si>
    <t>Quatre sessions amb un mateix grup (cos, paraula i ment). 3 sessions amb l’alumnat i una amb les famílies o 4 sessions amb 3 cursos diferents amb el programa de treball comprimit en una sola sessió (cos, paraula i ment en una sessió)  i finalment una sessió amb les famílies dels tres cursos.</t>
  </si>
  <si>
    <t>Mindfulness i gestió emocional NOVETAT</t>
  </si>
  <si>
    <t>Taller de ball de bastons NOVETAT</t>
  </si>
  <si>
    <t>Laboratori de lectura. Frankenstein NOVETAT</t>
  </si>
  <si>
    <t>A una sala polivalent del centre educatiu</t>
  </si>
  <si>
    <t>Els tallers de ball de bastons poden tenir diverses variants</t>
  </si>
  <si>
    <r>
      <t xml:space="preserve">Judici al llibre, a la història i als personatges del llibre </t>
    </r>
    <r>
      <rPr>
        <i/>
        <sz val="10"/>
        <color theme="1"/>
        <rFont val="Verdana"/>
        <family val="2"/>
      </rPr>
      <t>Frankenstein</t>
    </r>
    <r>
      <rPr>
        <sz val="10"/>
        <color theme="1"/>
        <rFont val="Verdana"/>
        <family val="2"/>
      </rPr>
      <t xml:space="preserve"> de Mary Shelley, </t>
    </r>
  </si>
  <si>
    <t>Possibilitat de realitzar un hotel d'insectes al pati de l'escola, recrear petjades d'animals i elaborar menjadores per ocells i xerrades divulgatives.</t>
  </si>
  <si>
    <t>24,25,26 i 27 de març 2025.</t>
  </si>
  <si>
    <t>Zona verda propera a l'escola</t>
  </si>
  <si>
    <t>Al pati de l'escola</t>
  </si>
  <si>
    <t>70 € per grup classe</t>
  </si>
  <si>
    <t>Activitat d'uns 50-60 minuts de durada. Preferiblement entre els mesos de febrer i abril</t>
  </si>
  <si>
    <t>A partir del gener del 2025</t>
  </si>
  <si>
    <t>Pati o gimnàs del centre educatiu</t>
  </si>
  <si>
    <t>Activitat a proposta per la Diputació de Barcelona. Número de taller per municipi limitat</t>
  </si>
  <si>
    <t>Deconstruïm el gènere</t>
  </si>
  <si>
    <t>Diversitat sexual i de gènere</t>
  </si>
  <si>
    <t>Deconstruïm el gènere NOVETAT</t>
  </si>
  <si>
    <t>Diversitat sexual i de gènere NOVETAT</t>
  </si>
  <si>
    <t>Reflexió sobre què és el gènere i com repercuteix en la nostra vida quotidiana</t>
  </si>
  <si>
    <t xml:space="preserve">Activitat que introdueix el concepte de sistema sexe-gènere i dona eines per diferenciar el sexe, de la identitat i l’expressió de gènere així com de l’orientació sexual. </t>
  </si>
  <si>
    <t>Jo soc, una declaració sobre el gènere i la sexualitat</t>
  </si>
  <si>
    <t>Per celebrar el dia Mundial Internacional de les persones amb discapacitat.  3 de desembre</t>
  </si>
  <si>
    <t>250 € per grup classe</t>
  </si>
  <si>
    <t>3 € per alumne i sessió</t>
  </si>
  <si>
    <t>180 € per grup classe</t>
  </si>
  <si>
    <t>2 € per alumne</t>
  </si>
  <si>
    <t>3 € per alumne</t>
  </si>
  <si>
    <t>4 € per alumne</t>
  </si>
  <si>
    <t>Pistes municipals d'atletisme (C/ Garrotxa, sn)</t>
  </si>
  <si>
    <t>Carrers del municipi</t>
  </si>
  <si>
    <t>A l'aula del centre educatiu i pels carrers del voltant</t>
  </si>
  <si>
    <t>Entorns del municipi</t>
  </si>
  <si>
    <t>Mercat Municipal i a l'aula del centre educatiu</t>
  </si>
  <si>
    <t>Maletes pedagògiques cedides pel CRP</t>
  </si>
  <si>
    <t>Maletes pedagògiques cedides pel CRP NOVETAT</t>
  </si>
  <si>
    <t>Lloc de recollida i devolució: Major, 74 2a planta</t>
  </si>
  <si>
    <t>Recull de les maletes pedagògiques que el CRP posa a disposició dels centres educatius</t>
  </si>
  <si>
    <t>Gimnàstica i cheerleading NOVETAT</t>
  </si>
  <si>
    <t>Dansa urbana NOVETAT</t>
  </si>
  <si>
    <t>Arts marcials i defensa personal NOVETAT</t>
  </si>
  <si>
    <t>Projecte Steam - Emprenedor (LAB Castellar) NOVETAT</t>
  </si>
  <si>
    <t xml:space="preserve">Activitat de dues hores de durada </t>
  </si>
  <si>
    <t>Al centre educatiu o altres espais a concretar</t>
  </si>
  <si>
    <t>preu en funció del nombre de sessions que es facin, mínim una sessió un hora 60€</t>
  </si>
  <si>
    <t>cal un altaveu amb connexió bluetooth o cable i tatami o matalasset.</t>
  </si>
  <si>
    <t>Tastet de fabricació digital 2D/3D (LAB Castellar)</t>
  </si>
  <si>
    <t>Projecte d'escola/institut al LAB Castellar</t>
  </si>
  <si>
    <t>Durada a concretar, mínim dues sessions</t>
  </si>
  <si>
    <t>Cal dur una bata o samarreta vella per no embrutar-se la roba. Dilluns, dimecres o dijous</t>
  </si>
  <si>
    <t xml:space="preserve">Dimarts, dimecres o dijous al matí. Una visita gratuïta per grup. </t>
  </si>
  <si>
    <t>Cal dur una llibreta amb elements per a dibuixar i pintar (llapis de colors, rotring, etc.). 1r dimarts de mes</t>
  </si>
  <si>
    <t>Segon dilluns de cada mes de 15.15 a 16.00 h</t>
  </si>
  <si>
    <t>Dimarts, dimecres o dijous de 9.00 a 10.00 o de 15.00 a 16.00 h</t>
  </si>
  <si>
    <t>Dilluns, dimecres o divendres entre 9.00 i 13.00. Caldria especificar si es vol visitar instal·lacions o consultar un fons concret</t>
  </si>
  <si>
    <t xml:space="preserve">Tupper book </t>
  </si>
  <si>
    <t>Tastet de fabricació digital 2D/3D (Lab Castellar)</t>
  </si>
  <si>
    <t>Proejcte Steam - Emprenedor (Lab Castellar) NOVETAT</t>
  </si>
  <si>
    <t>Projecte d'escola/institut al Lab Castellar</t>
  </si>
  <si>
    <t>Taller castellers capgirats</t>
  </si>
  <si>
    <t xml:space="preserve">Identificant i repintant el miscromasclisme </t>
  </si>
  <si>
    <t>Dibuixant i aprenent amb la diversitat</t>
  </si>
  <si>
    <t>Gimnàstica i cheerleading</t>
  </si>
  <si>
    <t>Dansa urbana</t>
  </si>
  <si>
    <t>Arts marcials i defensa personal</t>
  </si>
  <si>
    <t>Taller castellers Capgirats</t>
  </si>
  <si>
    <t>A l'aula del centre educatiu i al gimnàs o pati</t>
  </si>
  <si>
    <t>Activitat amb una part explicativa a l'aula i una part participativa al gimàs o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</si>
</sst>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dd/mm/yyyy;@"/>
    <numFmt numFmtId="165" formatCode="hh:mm;@"/>
  </numFmts>
  <fonts count="88" x14ac:knownFonts="1"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sz val="8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theme="10"/>
      <name val="Verdana"/>
      <family val="2"/>
    </font>
    <font>
      <sz val="22"/>
      <color theme="10"/>
      <name val="Verdana"/>
      <family val="2"/>
    </font>
    <font>
      <b/>
      <sz val="18"/>
      <color rgb="FF3F3F76"/>
      <name val="Verdana"/>
      <family val="2"/>
    </font>
    <font>
      <sz val="14"/>
      <color theme="0"/>
      <name val="Verdana"/>
      <family val="2"/>
    </font>
    <font>
      <b/>
      <sz val="11"/>
      <color rgb="FF3F3F76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000000"/>
      <name val="Verdana"/>
      <family val="2"/>
      <charset val="1"/>
    </font>
    <font>
      <b/>
      <sz val="11"/>
      <color rgb="FF000000"/>
      <name val="Verdana"/>
      <family val="2"/>
      <charset val="1"/>
    </font>
    <font>
      <sz val="11"/>
      <color rgb="FF3F3F76"/>
      <name val="Verdana"/>
      <family val="2"/>
      <charset val="1"/>
    </font>
    <font>
      <u/>
      <sz val="11"/>
      <color rgb="FF0000FF"/>
      <name val="Verdana"/>
      <family val="2"/>
      <charset val="1"/>
    </font>
    <font>
      <b/>
      <sz val="11"/>
      <color rgb="FF3F3F3F"/>
      <name val="Verdana"/>
      <family val="2"/>
      <charset val="1"/>
    </font>
    <font>
      <sz val="11"/>
      <color rgb="FFFA7D00"/>
      <name val="Verdana"/>
      <family val="2"/>
      <charset val="1"/>
    </font>
    <font>
      <b/>
      <sz val="11"/>
      <color rgb="FFFFFFFF"/>
      <name val="Verdana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rgb="FFFFFFFF"/>
      <name val="Verdana"/>
      <family val="2"/>
    </font>
    <font>
      <sz val="11"/>
      <color rgb="FFCC0000"/>
      <name val="Verdana"/>
      <family val="2"/>
    </font>
    <font>
      <u/>
      <sz val="11"/>
      <color rgb="FF0000FF"/>
      <name val="Verdana"/>
      <family val="2"/>
    </font>
    <font>
      <i/>
      <sz val="11"/>
      <color rgb="FF808080"/>
      <name val="Verdana"/>
      <family val="2"/>
    </font>
    <font>
      <sz val="11"/>
      <color rgb="FF006600"/>
      <name val="Verdana"/>
      <family val="2"/>
    </font>
    <font>
      <b/>
      <sz val="24"/>
      <color rgb="FF000000"/>
      <name val="Verdana"/>
      <family val="2"/>
    </font>
    <font>
      <b/>
      <sz val="18"/>
      <color rgb="FF000000"/>
      <name val="Verdana"/>
      <family val="2"/>
    </font>
    <font>
      <b/>
      <sz val="12"/>
      <color rgb="FF000000"/>
      <name val="Verdana"/>
      <family val="2"/>
    </font>
    <font>
      <u/>
      <sz val="11"/>
      <color rgb="FF0000EE"/>
      <name val="Verdana"/>
      <family val="2"/>
    </font>
    <font>
      <sz val="11"/>
      <color rgb="FF996600"/>
      <name val="Verdana"/>
      <family val="2"/>
    </font>
    <font>
      <sz val="11"/>
      <color rgb="FF333333"/>
      <name val="Verdana"/>
      <family val="2"/>
    </font>
    <font>
      <b/>
      <i/>
      <u/>
      <sz val="11"/>
      <color rgb="FF000000"/>
      <name val="Verdana"/>
      <family val="2"/>
    </font>
    <font>
      <b/>
      <i/>
      <u/>
      <sz val="10"/>
      <color rgb="FF000000"/>
      <name val="Verdana"/>
      <family val="2"/>
    </font>
    <font>
      <sz val="10"/>
      <color theme="1"/>
      <name val="Verdana"/>
      <family val="2"/>
    </font>
    <font>
      <sz val="11"/>
      <color rgb="FFCC0000"/>
      <name val="Verdana"/>
      <family val="2"/>
      <charset val="1"/>
    </font>
    <font>
      <i/>
      <sz val="11"/>
      <color rgb="FF808080"/>
      <name val="Verdana"/>
      <family val="2"/>
      <charset val="1"/>
    </font>
    <font>
      <sz val="11"/>
      <color rgb="FF006600"/>
      <name val="Verdana"/>
      <family val="2"/>
      <charset val="1"/>
    </font>
    <font>
      <b/>
      <sz val="24"/>
      <color rgb="FF000000"/>
      <name val="Verdana"/>
      <family val="2"/>
      <charset val="1"/>
    </font>
    <font>
      <b/>
      <sz val="18"/>
      <color rgb="FF000000"/>
      <name val="Verdana"/>
      <family val="2"/>
      <charset val="1"/>
    </font>
    <font>
      <b/>
      <sz val="12"/>
      <color rgb="FF000000"/>
      <name val="Verdana"/>
      <family val="2"/>
      <charset val="1"/>
    </font>
    <font>
      <u/>
      <sz val="11"/>
      <color rgb="FF0000EE"/>
      <name val="Verdana"/>
      <family val="2"/>
      <charset val="1"/>
    </font>
    <font>
      <sz val="11"/>
      <color rgb="FF996600"/>
      <name val="Verdana"/>
      <family val="2"/>
      <charset val="1"/>
    </font>
    <font>
      <sz val="11"/>
      <color rgb="FF000000"/>
      <name val="Calibri"/>
      <family val="2"/>
      <charset val="1"/>
    </font>
    <font>
      <sz val="11"/>
      <color rgb="FF333333"/>
      <name val="Verdana"/>
      <family val="2"/>
      <charset val="1"/>
    </font>
    <font>
      <b/>
      <i/>
      <u/>
      <sz val="10"/>
      <color rgb="FF000000"/>
      <name val="Verdana"/>
      <family val="2"/>
      <charset val="1"/>
    </font>
    <font>
      <sz val="11"/>
      <color theme="1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Verdana"/>
      <family val="2"/>
    </font>
    <font>
      <b/>
      <sz val="11"/>
      <color rgb="FF000000"/>
      <name val="Verdana"/>
      <family val="2"/>
    </font>
    <font>
      <b/>
      <sz val="11"/>
      <color rgb="FFFFFFFF"/>
      <name val="Verdana"/>
      <family val="2"/>
    </font>
    <font>
      <sz val="11"/>
      <color rgb="FFCC0000"/>
      <name val="Verdana"/>
      <family val="2"/>
    </font>
    <font>
      <sz val="11"/>
      <color rgb="FF000000"/>
      <name val="Verdana"/>
      <family val="2"/>
    </font>
    <font>
      <u/>
      <sz val="11"/>
      <color rgb="FF0000FF"/>
      <name val="Verdana"/>
      <family val="2"/>
    </font>
    <font>
      <sz val="11"/>
      <color rgb="FF000000"/>
      <name val="Verdana"/>
      <family val="2"/>
    </font>
    <font>
      <b/>
      <sz val="11"/>
      <color rgb="FFFFFFFF"/>
      <name val="Verdana"/>
      <family val="2"/>
    </font>
    <font>
      <u/>
      <sz val="11"/>
      <color rgb="FF0000FF"/>
      <name val="Verdana"/>
      <family val="2"/>
    </font>
    <font>
      <sz val="11"/>
      <color rgb="FF3F3F76"/>
      <name val="Verdana"/>
      <family val="2"/>
    </font>
    <font>
      <sz val="11"/>
      <color rgb="FFFA7D00"/>
      <name val="Verdana"/>
      <family val="2"/>
    </font>
    <font>
      <b/>
      <sz val="11"/>
      <color rgb="FF3F3F3F"/>
      <name val="Verdana"/>
      <family val="2"/>
    </font>
    <font>
      <i/>
      <sz val="11"/>
      <color rgb="FF808080"/>
      <name val="Verdana"/>
      <family val="2"/>
    </font>
    <font>
      <sz val="11"/>
      <color rgb="FF006600"/>
      <name val="Verdana"/>
      <family val="2"/>
    </font>
    <font>
      <b/>
      <sz val="24"/>
      <color rgb="FF000000"/>
      <name val="Verdana"/>
      <family val="2"/>
    </font>
    <font>
      <b/>
      <sz val="18"/>
      <color rgb="FF000000"/>
      <name val="Verdana"/>
      <family val="2"/>
    </font>
    <font>
      <b/>
      <sz val="12"/>
      <color rgb="FF000000"/>
      <name val="Verdana"/>
      <family val="2"/>
    </font>
    <font>
      <u/>
      <sz val="11"/>
      <color rgb="FF0000EE"/>
      <name val="Verdana"/>
      <family val="2"/>
    </font>
    <font>
      <sz val="11"/>
      <color rgb="FF996600"/>
      <name val="Verdana"/>
      <family val="2"/>
    </font>
    <font>
      <sz val="11"/>
      <color rgb="FF000000"/>
      <name val="Calibri"/>
      <family val="2"/>
      <scheme val="minor"/>
    </font>
    <font>
      <sz val="11"/>
      <color rgb="FF333333"/>
      <name val="Verdana"/>
      <family val="2"/>
    </font>
    <font>
      <b/>
      <i/>
      <u/>
      <sz val="11"/>
      <color rgb="FF000000"/>
      <name val="Verdana"/>
      <family val="2"/>
    </font>
    <font>
      <b/>
      <i/>
      <u/>
      <sz val="10"/>
      <color rgb="FF000000"/>
      <name val="Verdana"/>
      <family val="2"/>
    </font>
    <font>
      <b/>
      <sz val="11"/>
      <color rgb="FF000000"/>
      <name val="Verdana"/>
      <family val="2"/>
    </font>
    <font>
      <b/>
      <i/>
      <u/>
      <sz val="11"/>
      <color rgb="FF000000"/>
      <name val="Verdana"/>
      <family val="2"/>
      <charset val="1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sz val="10"/>
      <color theme="1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FAC090"/>
      </patternFill>
    </fill>
    <fill>
      <patternFill patternType="solid">
        <fgColor rgb="FFDBEEF4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F2F2F2"/>
        <bgColor rgb="FFFDEADA"/>
      </patternFill>
    </fill>
    <fill>
      <patternFill patternType="solid">
        <fgColor rgb="FFA5A5A5"/>
        <bgColor rgb="FFB2B2B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DBEEF4"/>
        <bgColor rgb="FFDBEEF4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262626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BEEF4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BEEF4"/>
      </patternFill>
    </fill>
    <fill>
      <patternFill patternType="solid">
        <fgColor rgb="FFA5A5A5"/>
        <bgColor rgb="FFA6A6A6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 style="dotted">
        <color theme="4" tint="0.59996337778862885"/>
      </left>
      <right style="dotted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60">
    <xf numFmtId="0" fontId="0" fillId="0" borderId="0"/>
    <xf numFmtId="0" fontId="5" fillId="2" borderId="2" applyNumberFormat="0" applyAlignment="0" applyProtection="0"/>
    <xf numFmtId="0" fontId="6" fillId="3" borderId="3" applyNumberFormat="0" applyAlignment="0" applyProtection="0"/>
    <xf numFmtId="0" fontId="4" fillId="4" borderId="4" applyNumberFormat="0" applyFont="0" applyAlignment="0" applyProtection="0"/>
    <xf numFmtId="0" fontId="4" fillId="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6" borderId="8" applyNumberFormat="0" applyAlignment="0" applyProtection="0"/>
    <xf numFmtId="0" fontId="17" fillId="0" borderId="0"/>
    <xf numFmtId="0" fontId="19" fillId="0" borderId="0"/>
    <xf numFmtId="0" fontId="22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>
      <alignment horizontal="left"/>
    </xf>
    <xf numFmtId="0" fontId="20" fillId="0" borderId="0" applyBorder="0" applyProtection="0">
      <alignment horizontal="left"/>
    </xf>
    <xf numFmtId="0" fontId="20" fillId="0" borderId="0" applyBorder="0" applyProtection="0"/>
    <xf numFmtId="0" fontId="21" fillId="10" borderId="2" applyProtection="0"/>
    <xf numFmtId="0" fontId="19" fillId="11" borderId="0" applyBorder="0" applyProtection="0"/>
    <xf numFmtId="0" fontId="19" fillId="12" borderId="4" applyProtection="0"/>
    <xf numFmtId="0" fontId="23" fillId="13" borderId="3" applyProtection="0"/>
    <xf numFmtId="0" fontId="24" fillId="0" borderId="7" applyProtection="0"/>
    <xf numFmtId="0" fontId="25" fillId="14" borderId="8" applyProtection="0"/>
    <xf numFmtId="0" fontId="26" fillId="0" borderId="0"/>
    <xf numFmtId="0" fontId="27" fillId="0" borderId="0"/>
    <xf numFmtId="0" fontId="38" fillId="23" borderId="0"/>
    <xf numFmtId="0" fontId="28" fillId="0" borderId="0"/>
    <xf numFmtId="0" fontId="29" fillId="15" borderId="0"/>
    <xf numFmtId="0" fontId="29" fillId="16" borderId="0"/>
    <xf numFmtId="0" fontId="28" fillId="17" borderId="0"/>
    <xf numFmtId="0" fontId="30" fillId="18" borderId="0"/>
    <xf numFmtId="0" fontId="29" fillId="19" borderId="0"/>
    <xf numFmtId="0" fontId="27" fillId="20" borderId="0"/>
    <xf numFmtId="0" fontId="29" fillId="21" borderId="19"/>
    <xf numFmtId="0" fontId="31" fillId="0" borderId="0"/>
    <xf numFmtId="0" fontId="5" fillId="22" borderId="2"/>
    <xf numFmtId="0" fontId="10" fillId="0" borderId="20"/>
    <xf numFmtId="0" fontId="27" fillId="23" borderId="4"/>
    <xf numFmtId="0" fontId="6" fillId="24" borderId="3"/>
    <xf numFmtId="0" fontId="32" fillId="0" borderId="0"/>
    <xf numFmtId="0" fontId="33" fillId="25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9" fillId="23" borderId="21"/>
    <xf numFmtId="0" fontId="27" fillId="0" borderId="0">
      <alignment horizontal="left"/>
    </xf>
    <xf numFmtId="0" fontId="27" fillId="0" borderId="0"/>
    <xf numFmtId="0" fontId="27" fillId="0" borderId="0"/>
    <xf numFmtId="0" fontId="28" fillId="0" borderId="0"/>
    <xf numFmtId="0" fontId="28" fillId="0" borderId="0">
      <alignment horizontal="left"/>
    </xf>
    <xf numFmtId="0" fontId="27" fillId="0" borderId="0"/>
    <xf numFmtId="0" fontId="40" fillId="0" borderId="0"/>
    <xf numFmtId="0" fontId="41" fillId="0" borderId="0"/>
    <xf numFmtId="0" fontId="27" fillId="0" borderId="0"/>
    <xf numFmtId="0" fontId="27" fillId="0" borderId="0"/>
    <xf numFmtId="0" fontId="30" fillId="0" borderId="0"/>
    <xf numFmtId="0" fontId="25" fillId="26" borderId="0"/>
    <xf numFmtId="0" fontId="25" fillId="27" borderId="0"/>
    <xf numFmtId="0" fontId="20" fillId="28" borderId="0"/>
    <xf numFmtId="0" fontId="20" fillId="0" borderId="0"/>
    <xf numFmtId="0" fontId="43" fillId="29" borderId="0"/>
    <xf numFmtId="0" fontId="25" fillId="30" borderId="0"/>
    <xf numFmtId="0" fontId="44" fillId="0" borderId="0"/>
    <xf numFmtId="0" fontId="45" fillId="31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12" borderId="0"/>
    <xf numFmtId="0" fontId="51" fillId="0" borderId="0"/>
    <xf numFmtId="0" fontId="51" fillId="0" borderId="0"/>
    <xf numFmtId="0" fontId="19" fillId="0" borderId="0"/>
    <xf numFmtId="0" fontId="52" fillId="12" borderId="21"/>
    <xf numFmtId="0" fontId="19" fillId="0" borderId="0">
      <alignment horizontal="left"/>
    </xf>
    <xf numFmtId="0" fontId="19" fillId="0" borderId="0"/>
    <xf numFmtId="0" fontId="19" fillId="0" borderId="0"/>
    <xf numFmtId="0" fontId="20" fillId="0" borderId="0"/>
    <xf numFmtId="0" fontId="20" fillId="0" borderId="0">
      <alignment horizontal="left"/>
    </xf>
    <xf numFmtId="0" fontId="19" fillId="0" borderId="0"/>
    <xf numFmtId="0" fontId="53" fillId="0" borderId="0"/>
    <xf numFmtId="0" fontId="19" fillId="0" borderId="0"/>
    <xf numFmtId="0" fontId="19" fillId="0" borderId="0"/>
    <xf numFmtId="0" fontId="43" fillId="0" borderId="0"/>
    <xf numFmtId="0" fontId="25" fillId="32" borderId="8" applyProtection="0"/>
    <xf numFmtId="0" fontId="22" fillId="0" borderId="0"/>
    <xf numFmtId="0" fontId="54" fillId="0" borderId="0"/>
    <xf numFmtId="0" fontId="60" fillId="0" borderId="0" applyNumberFormat="0" applyFill="0" applyBorder="0" applyAlignment="0" applyProtection="0"/>
    <xf numFmtId="0" fontId="54" fillId="37" borderId="4" applyNumberFormat="0" applyFont="0" applyAlignment="0" applyProtection="0"/>
    <xf numFmtId="0" fontId="57" fillId="35" borderId="2" applyNumberFormat="0" applyAlignment="0" applyProtection="0"/>
    <xf numFmtId="0" fontId="58" fillId="33" borderId="3" applyNumberFormat="0" applyAlignment="0" applyProtection="0"/>
    <xf numFmtId="0" fontId="56" fillId="34" borderId="8" applyNumberFormat="0" applyAlignment="0" applyProtection="0"/>
    <xf numFmtId="0" fontId="55" fillId="0" borderId="7" applyNumberFormat="0" applyFill="0" applyAlignment="0" applyProtection="0"/>
    <xf numFmtId="0" fontId="54" fillId="36" borderId="0" applyNumberFormat="0" applyBorder="0" applyAlignment="0" applyProtection="0"/>
    <xf numFmtId="0" fontId="61" fillId="0" borderId="0"/>
    <xf numFmtId="0" fontId="62" fillId="15" borderId="0"/>
    <xf numFmtId="0" fontId="62" fillId="16" borderId="0"/>
    <xf numFmtId="0" fontId="61" fillId="17" borderId="0"/>
    <xf numFmtId="0" fontId="63" fillId="18" borderId="0"/>
    <xf numFmtId="0" fontId="64" fillId="0" borderId="0" applyBorder="0" applyProtection="0"/>
    <xf numFmtId="0" fontId="64" fillId="0" borderId="0" applyBorder="0" applyProtection="0"/>
    <xf numFmtId="0" fontId="64" fillId="0" borderId="0" applyBorder="0" applyProtection="0">
      <alignment horizontal="left"/>
    </xf>
    <xf numFmtId="0" fontId="65" fillId="0" borderId="0" applyBorder="0" applyProtection="0"/>
    <xf numFmtId="0" fontId="62" fillId="19" borderId="0"/>
    <xf numFmtId="0" fontId="64" fillId="11" borderId="0" applyBorder="0" applyProtection="0"/>
    <xf numFmtId="0" fontId="66" fillId="20" borderId="0"/>
    <xf numFmtId="0" fontId="67" fillId="14" borderId="8" applyProtection="0"/>
    <xf numFmtId="0" fontId="62" fillId="21" borderId="19"/>
    <xf numFmtId="0" fontId="68" fillId="0" borderId="0"/>
    <xf numFmtId="0" fontId="69" fillId="10" borderId="2" applyProtection="0"/>
    <xf numFmtId="0" fontId="57" fillId="22" borderId="2"/>
    <xf numFmtId="0" fontId="70" fillId="0" borderId="7" applyProtection="0"/>
    <xf numFmtId="0" fontId="55" fillId="0" borderId="20"/>
    <xf numFmtId="0" fontId="64" fillId="12" borderId="4" applyProtection="0"/>
    <xf numFmtId="0" fontId="66" fillId="23" borderId="4"/>
    <xf numFmtId="0" fontId="71" fillId="13" borderId="3" applyProtection="0"/>
    <xf numFmtId="0" fontId="58" fillId="24" borderId="3"/>
    <xf numFmtId="0" fontId="72" fillId="0" borderId="0"/>
    <xf numFmtId="0" fontId="73" fillId="25" borderId="0"/>
    <xf numFmtId="0" fontId="74" fillId="0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23" borderId="0"/>
    <xf numFmtId="0" fontId="59" fillId="0" borderId="0"/>
    <xf numFmtId="0" fontId="64" fillId="0" borderId="0"/>
    <xf numFmtId="0" fontId="79" fillId="0" borderId="0"/>
    <xf numFmtId="0" fontId="66" fillId="0" borderId="0"/>
    <xf numFmtId="0" fontId="80" fillId="23" borderId="21"/>
    <xf numFmtId="0" fontId="66" fillId="0" borderId="0">
      <alignment horizontal="left"/>
    </xf>
    <xf numFmtId="0" fontId="66" fillId="0" borderId="0"/>
    <xf numFmtId="0" fontId="66" fillId="0" borderId="0"/>
    <xf numFmtId="0" fontId="61" fillId="0" borderId="0"/>
    <xf numFmtId="0" fontId="61" fillId="0" borderId="0">
      <alignment horizontal="left"/>
    </xf>
    <xf numFmtId="0" fontId="66" fillId="0" borderId="0"/>
    <xf numFmtId="0" fontId="81" fillId="0" borderId="0"/>
    <xf numFmtId="0" fontId="82" fillId="0" borderId="0"/>
    <xf numFmtId="0" fontId="83" fillId="0" borderId="0" applyBorder="0" applyProtection="0"/>
    <xf numFmtId="0" fontId="66" fillId="0" borderId="0"/>
    <xf numFmtId="0" fontId="66" fillId="0" borderId="0"/>
    <xf numFmtId="0" fontId="83" fillId="0" borderId="0" applyBorder="0" applyProtection="0">
      <alignment horizontal="left"/>
    </xf>
    <xf numFmtId="0" fontId="64" fillId="0" borderId="0" applyBorder="0" applyProtection="0"/>
    <xf numFmtId="0" fontId="63" fillId="0" borderId="0"/>
    <xf numFmtId="0" fontId="74" fillId="0" borderId="0"/>
    <xf numFmtId="0" fontId="81" fillId="0" borderId="0"/>
    <xf numFmtId="0" fontId="53" fillId="0" borderId="0"/>
    <xf numFmtId="0" fontId="19" fillId="0" borderId="0"/>
    <xf numFmtId="0" fontId="19" fillId="0" borderId="0"/>
    <xf numFmtId="0" fontId="19" fillId="0" borderId="0">
      <alignment horizontal="left"/>
    </xf>
    <xf numFmtId="0" fontId="46" fillId="0" borderId="0"/>
    <xf numFmtId="0" fontId="46" fillId="0" borderId="0"/>
    <xf numFmtId="0" fontId="46" fillId="0" borderId="0"/>
    <xf numFmtId="0" fontId="20" fillId="0" borderId="0"/>
    <xf numFmtId="0" fontId="20" fillId="0" borderId="0">
      <alignment horizontal="left"/>
    </xf>
    <xf numFmtId="0" fontId="19" fillId="0" borderId="0"/>
    <xf numFmtId="0" fontId="53" fillId="0" borderId="0"/>
    <xf numFmtId="0" fontId="84" fillId="0" borderId="0"/>
    <xf numFmtId="0" fontId="85" fillId="0" borderId="0"/>
  </cellStyleXfs>
  <cellXfs count="63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3" xfId="2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10" fillId="0" borderId="7" xfId="6" applyAlignment="1">
      <alignment vertical="center"/>
    </xf>
    <xf numFmtId="0" fontId="11" fillId="6" borderId="8" xfId="7"/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6" fontId="0" fillId="0" borderId="0" xfId="0" applyNumberFormat="1" applyAlignment="1">
      <alignment horizontal="left"/>
    </xf>
    <xf numFmtId="0" fontId="7" fillId="5" borderId="6" xfId="4" applyFont="1" applyBorder="1" applyAlignment="1">
      <alignment horizontal="left" vertical="center"/>
    </xf>
    <xf numFmtId="0" fontId="12" fillId="4" borderId="4" xfId="5" applyFont="1" applyFill="1" applyBorder="1" applyAlignment="1">
      <alignment horizontal="center" vertical="center"/>
    </xf>
    <xf numFmtId="0" fontId="12" fillId="4" borderId="4" xfId="5" applyFont="1" applyFill="1" applyBorder="1" applyAlignment="1">
      <alignment horizontal="center" vertical="center" wrapText="1"/>
    </xf>
    <xf numFmtId="164" fontId="12" fillId="4" borderId="4" xfId="5" applyNumberFormat="1" applyFont="1" applyFill="1" applyBorder="1" applyAlignment="1">
      <alignment horizontal="center" vertical="center"/>
    </xf>
    <xf numFmtId="20" fontId="12" fillId="4" borderId="4" xfId="5" applyNumberFormat="1" applyFont="1" applyFill="1" applyBorder="1" applyAlignment="1">
      <alignment horizontal="center" vertical="center"/>
    </xf>
    <xf numFmtId="0" fontId="13" fillId="4" borderId="4" xfId="3" applyFont="1" applyAlignment="1">
      <alignment horizontal="center" vertical="center" wrapText="1"/>
    </xf>
    <xf numFmtId="0" fontId="13" fillId="4" borderId="4" xfId="5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9" borderId="0" xfId="0" applyFill="1" applyAlignment="1">
      <alignment horizontal="center"/>
    </xf>
    <xf numFmtId="0" fontId="4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18" fillId="0" borderId="0" xfId="0" applyFont="1" applyAlignment="1">
      <alignment horizontal="justify" vertical="center"/>
    </xf>
    <xf numFmtId="0" fontId="87" fillId="0" borderId="0" xfId="0" applyFont="1" applyAlignment="1">
      <alignment vertical="center" wrapText="1"/>
    </xf>
    <xf numFmtId="0" fontId="3" fillId="9" borderId="0" xfId="0" applyFont="1" applyFill="1" applyAlignment="1">
      <alignment vertical="center"/>
    </xf>
    <xf numFmtId="0" fontId="3" fillId="9" borderId="22" xfId="0" applyFont="1" applyFill="1" applyBorder="1" applyAlignment="1">
      <alignment vertical="center"/>
    </xf>
    <xf numFmtId="0" fontId="0" fillId="9" borderId="0" xfId="0" applyFill="1" applyAlignment="1">
      <alignment horizontal="left" wrapText="1"/>
    </xf>
    <xf numFmtId="0" fontId="3" fillId="0" borderId="2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4" fillId="2" borderId="5" xfId="1" applyFont="1" applyBorder="1" applyAlignment="1">
      <alignment horizontal="center" vertical="center" wrapText="1"/>
    </xf>
    <xf numFmtId="0" fontId="14" fillId="2" borderId="0" xfId="1" applyFont="1" applyBorder="1" applyAlignment="1">
      <alignment horizontal="center" vertical="center" wrapText="1"/>
    </xf>
    <xf numFmtId="0" fontId="16" fillId="2" borderId="2" xfId="1" applyFont="1" applyAlignment="1">
      <alignment horizontal="left" vertical="center" wrapText="1"/>
    </xf>
    <xf numFmtId="0" fontId="5" fillId="0" borderId="2" xfId="1" applyFill="1" applyAlignment="1">
      <alignment horizontal="center"/>
    </xf>
    <xf numFmtId="0" fontId="15" fillId="8" borderId="0" xfId="0" applyFont="1" applyFill="1" applyAlignment="1">
      <alignment horizontal="center" vertical="center"/>
    </xf>
  </cellXfs>
  <cellStyles count="160">
    <cellStyle name="20% - Èmfasi5" xfId="4" builtinId="46"/>
    <cellStyle name="20% - Èmfasi5 2" xfId="94"/>
    <cellStyle name="Accent" xfId="26"/>
    <cellStyle name="Accent 1" xfId="27"/>
    <cellStyle name="Accent 1 2" xfId="96"/>
    <cellStyle name="Accent 1 5" xfId="58"/>
    <cellStyle name="Accent 2" xfId="28"/>
    <cellStyle name="Accent 2 2" xfId="97"/>
    <cellStyle name="Accent 2 6" xfId="59"/>
    <cellStyle name="Accent 3" xfId="29"/>
    <cellStyle name="Accent 3 2" xfId="98"/>
    <cellStyle name="Accent 3 7" xfId="60"/>
    <cellStyle name="Accent 4" xfId="61"/>
    <cellStyle name="Accent 5" xfId="95"/>
    <cellStyle name="Bad" xfId="30"/>
    <cellStyle name="Bad 2" xfId="99"/>
    <cellStyle name="Bad 8" xfId="62"/>
    <cellStyle name="Camp de la taula dinàmica" xfId="13"/>
    <cellStyle name="Camp de la taula dinàmica 2" xfId="100"/>
    <cellStyle name="Camp de la taula dinàmica 3" xfId="148"/>
    <cellStyle name="Cantonada de la taula dinàmica" xfId="11"/>
    <cellStyle name="Cantonada de la taula dinàmica 2" xfId="101"/>
    <cellStyle name="Cantonada de la taula dinàmica 3" xfId="149"/>
    <cellStyle name="Categoria de la taula dinàmica" xfId="14"/>
    <cellStyle name="Categoria de la taula dinàmica 2" xfId="102"/>
    <cellStyle name="Categoria de la taula dinàmica 3" xfId="150"/>
    <cellStyle name="Cel·la de comprovació" xfId="7" builtinId="23"/>
    <cellStyle name="Cel·la de comprovació 2" xfId="92"/>
    <cellStyle name="Cel·la enllaçada" xfId="6" builtinId="24"/>
    <cellStyle name="Cel·la enllaçada 2" xfId="93"/>
    <cellStyle name="Enllaç" xfId="5" builtinId="8"/>
    <cellStyle name="Enllaç 2" xfId="10"/>
    <cellStyle name="Enllaç 2 2" xfId="103"/>
    <cellStyle name="Enllaç 3" xfId="88"/>
    <cellStyle name="Entrada" xfId="1" builtinId="20"/>
    <cellStyle name="Entrada 2" xfId="90"/>
    <cellStyle name="Error" xfId="31"/>
    <cellStyle name="Error 2" xfId="104"/>
    <cellStyle name="Error 9" xfId="63"/>
    <cellStyle name="Excel Built-in 20% - Accent5" xfId="18"/>
    <cellStyle name="Excel Built-in 20% - Accent5 2" xfId="32"/>
    <cellStyle name="Excel Built-in 20% - Accent5 2 2" xfId="106"/>
    <cellStyle name="Excel Built-in 20% - Accent5 3" xfId="105"/>
    <cellStyle name="Excel Built-in Check Cell" xfId="22"/>
    <cellStyle name="Excel Built-in Check Cell 2" xfId="33"/>
    <cellStyle name="Excel Built-in Check Cell 2 2" xfId="108"/>
    <cellStyle name="Excel Built-in Check Cell 3" xfId="85"/>
    <cellStyle name="Excel Built-in Check Cell 4" xfId="107"/>
    <cellStyle name="Excel Built-in Hyperlink" xfId="34"/>
    <cellStyle name="Excel Built-in Hyperlink 12" xfId="86"/>
    <cellStyle name="Excel Built-in Hyperlink 2" xfId="109"/>
    <cellStyle name="Excel Built-in Input" xfId="17"/>
    <cellStyle name="Excel Built-in Input 2" xfId="35"/>
    <cellStyle name="Excel Built-in Input 2 2" xfId="111"/>
    <cellStyle name="Excel Built-in Input 3" xfId="110"/>
    <cellStyle name="Excel Built-in Linked Cell" xfId="21"/>
    <cellStyle name="Excel Built-in Linked Cell 2" xfId="36"/>
    <cellStyle name="Excel Built-in Linked Cell 2 2" xfId="113"/>
    <cellStyle name="Excel Built-in Linked Cell 3" xfId="112"/>
    <cellStyle name="Excel Built-in Note" xfId="19"/>
    <cellStyle name="Excel Built-in Note 2" xfId="37"/>
    <cellStyle name="Excel Built-in Note 2 2" xfId="115"/>
    <cellStyle name="Excel Built-in Note 3" xfId="114"/>
    <cellStyle name="Excel Built-in Output" xfId="20"/>
    <cellStyle name="Excel Built-in Output 2" xfId="38"/>
    <cellStyle name="Excel Built-in Output 2 2" xfId="117"/>
    <cellStyle name="Excel Built-in Output 3" xfId="116"/>
    <cellStyle name="Footnote" xfId="39"/>
    <cellStyle name="Footnote 17" xfId="64"/>
    <cellStyle name="Footnote 2" xfId="118"/>
    <cellStyle name="Good" xfId="40"/>
    <cellStyle name="Good 18" xfId="65"/>
    <cellStyle name="Good 2" xfId="119"/>
    <cellStyle name="Heading" xfId="41"/>
    <cellStyle name="Heading (user)" xfId="42"/>
    <cellStyle name="Heading (user) 19" xfId="66"/>
    <cellStyle name="Heading (user) 2" xfId="121"/>
    <cellStyle name="Heading 1" xfId="43"/>
    <cellStyle name="Heading 1 2" xfId="122"/>
    <cellStyle name="Heading 1 20" xfId="67"/>
    <cellStyle name="Heading 19" xfId="153"/>
    <cellStyle name="Heading 2" xfId="44"/>
    <cellStyle name="Heading 2 2" xfId="123"/>
    <cellStyle name="Heading 2 21" xfId="68"/>
    <cellStyle name="Heading 3" xfId="120"/>
    <cellStyle name="Heading 4" xfId="145"/>
    <cellStyle name="Heading 5" xfId="152"/>
    <cellStyle name="Heading 6" xfId="151"/>
    <cellStyle name="Hyperlink" xfId="45"/>
    <cellStyle name="Hyperlink 2" xfId="124"/>
    <cellStyle name="Hyperlink 22" xfId="69"/>
    <cellStyle name="Neutral 2" xfId="25"/>
    <cellStyle name="Neutral 2 2" xfId="70"/>
    <cellStyle name="Neutral 2 3" xfId="125"/>
    <cellStyle name="Normal" xfId="0" builtinId="0"/>
    <cellStyle name="Normal 2" xfId="8"/>
    <cellStyle name="Normal 2 2" xfId="71"/>
    <cellStyle name="Normal 2 3" xfId="126"/>
    <cellStyle name="Normal 3" xfId="9"/>
    <cellStyle name="Normal 3 2" xfId="127"/>
    <cellStyle name="Normal 4" xfId="23"/>
    <cellStyle name="Normal 4 2" xfId="72"/>
    <cellStyle name="Normal 4 3" xfId="128"/>
    <cellStyle name="Normal 5" xfId="24"/>
    <cellStyle name="Normal 5 2" xfId="73"/>
    <cellStyle name="Normal 5 3" xfId="129"/>
    <cellStyle name="Normal 6" xfId="87"/>
    <cellStyle name="Normal 7" xfId="159"/>
    <cellStyle name="Nota" xfId="3" builtinId="10"/>
    <cellStyle name="Nota 2" xfId="89"/>
    <cellStyle name="Note" xfId="46"/>
    <cellStyle name="Note 2" xfId="130"/>
    <cellStyle name="Note 23" xfId="74"/>
    <cellStyle name="Pivot Table Category" xfId="47"/>
    <cellStyle name="Pivot Table Category 2" xfId="75"/>
    <cellStyle name="Pivot Table Category 3" xfId="131"/>
    <cellStyle name="Pivot Table Corner" xfId="48"/>
    <cellStyle name="Pivot Table Corner 2" xfId="76"/>
    <cellStyle name="Pivot Table Corner 3" xfId="132"/>
    <cellStyle name="Pivot Table Field" xfId="49"/>
    <cellStyle name="Pivot Table Field 2" xfId="77"/>
    <cellStyle name="Pivot Table Field 3" xfId="133"/>
    <cellStyle name="Pivot Table Result" xfId="50"/>
    <cellStyle name="Pivot Table Result 2" xfId="78"/>
    <cellStyle name="Pivot Table Result 3" xfId="134"/>
    <cellStyle name="Pivot Table Title" xfId="51"/>
    <cellStyle name="Pivot Table Title 2" xfId="79"/>
    <cellStyle name="Pivot Table Title 3" xfId="135"/>
    <cellStyle name="Pivot Table Value" xfId="52"/>
    <cellStyle name="Pivot Table Value 2" xfId="80"/>
    <cellStyle name="Pivot Table Value 3" xfId="136"/>
    <cellStyle name="Result" xfId="53"/>
    <cellStyle name="Result (user)" xfId="54"/>
    <cellStyle name="Result (user) 2" xfId="138"/>
    <cellStyle name="Result (user) 24" xfId="81"/>
    <cellStyle name="Result 2" xfId="137"/>
    <cellStyle name="Result 24" xfId="158"/>
    <cellStyle name="Result 3" xfId="146"/>
    <cellStyle name="Result 4" xfId="157"/>
    <cellStyle name="Result 5" xfId="147"/>
    <cellStyle name="Resultat" xfId="2" builtinId="21"/>
    <cellStyle name="Resultat 2" xfId="91"/>
    <cellStyle name="Resultat de la taula dinàmica" xfId="16"/>
    <cellStyle name="Resultat de la taula dinàmica 2" xfId="139"/>
    <cellStyle name="Resultat de la taula dinàmica 3" xfId="154"/>
    <cellStyle name="Status" xfId="55"/>
    <cellStyle name="Status 2" xfId="140"/>
    <cellStyle name="Status 25" xfId="82"/>
    <cellStyle name="Text" xfId="56"/>
    <cellStyle name="Text 2" xfId="141"/>
    <cellStyle name="Text 26" xfId="83"/>
    <cellStyle name="Títol de la taula dinàmica" xfId="15"/>
    <cellStyle name="Títol de la taula dinàmica 2" xfId="142"/>
    <cellStyle name="Títol de la taula dinàmica 3" xfId="155"/>
    <cellStyle name="Valor de la taula dinàmica" xfId="12"/>
    <cellStyle name="Valor de la taula dinàmica 2" xfId="143"/>
    <cellStyle name="Valor de la taula dinàmica 3" xfId="156"/>
    <cellStyle name="Warning" xfId="57"/>
    <cellStyle name="Warning 2" xfId="144"/>
    <cellStyle name="Warning 27" xfId="84"/>
  </cellStyles>
  <dxfs count="37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6" tint="0.59996337778862885"/>
        </patternFill>
      </fill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BD2-style" pivot="0" count="3">
      <tableStyleElement type="headerRow" dxfId="36"/>
      <tableStyleElement type="firstRowStripe" dxfId="35"/>
      <tableStyleElement type="secondRowStripe" dxfId="34"/>
    </tableStyle>
    <tableStyle name="Temat-style" pivot="0" count="3">
      <tableStyleElement type="headerRow" dxfId="33"/>
      <tableStyleElement type="firstRowStripe" dxfId="32"/>
      <tableStyleElement type="secondRowStripe" dxfId="31"/>
    </tableStyle>
  </tableStyles>
  <colors>
    <mruColors>
      <color rgb="FF99FFCC"/>
      <color rgb="FF99FF66"/>
      <color rgb="FFFF9900"/>
      <color rgb="FFFF9999"/>
      <color rgb="FFFFFF99"/>
      <color rgb="FF33CCCC"/>
      <color rgb="FFCC3300"/>
      <color rgb="FFCC6600"/>
      <color rgb="FFCC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9" Type="http://schemas.openxmlformats.org/officeDocument/2006/relationships/sharedStrings" Target="sharedStrings.xml"/><Relationship Id="rId21" Type="http://schemas.microsoft.com/office/2007/relationships/slicerCache" Target="slicerCaches/slicerCache4.xml"/><Relationship Id="rId34" Type="http://schemas.microsoft.com/office/2007/relationships/slicerCache" Target="slicerCaches/slicerCache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5" Type="http://schemas.microsoft.com/office/2007/relationships/slicerCache" Target="slicerCaches/slicerCache8.xml"/><Relationship Id="rId33" Type="http://schemas.microsoft.com/office/2007/relationships/slicerCache" Target="slicerCaches/slicerCache1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microsoft.com/office/2007/relationships/slicerCache" Target="slicerCaches/slicerCache1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36" Type="http://schemas.microsoft.com/office/2007/relationships/slicerCache" Target="slicerCaches/slicerCache19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microsoft.com/office/2007/relationships/slicerCache" Target="slicerCaches/slicerCache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35" Type="http://schemas.microsoft.com/office/2007/relationships/slicerCache" Target="slicerCaches/slicerCache1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2869407</xdr:colOff>
      <xdr:row>1</xdr:row>
      <xdr:rowOff>142876</xdr:rowOff>
    </xdr:from>
    <xdr:to>
      <xdr:col>2</xdr:col>
      <xdr:colOff>3190875</xdr:colOff>
      <xdr:row>2</xdr:row>
      <xdr:rowOff>107157</xdr:rowOff>
    </xdr:to>
    <xdr:sp macro="" textlink="">
      <xdr:nvSpPr>
        <xdr:cNvPr id="2" name="Fletxa cap aval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1" y="321470"/>
          <a:ext cx="321468" cy="19050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8</xdr:col>
      <xdr:colOff>2059781</xdr:colOff>
      <xdr:row>0</xdr:row>
      <xdr:rowOff>142876</xdr:rowOff>
    </xdr:from>
    <xdr:to>
      <xdr:col>10</xdr:col>
      <xdr:colOff>1221573</xdr:colOff>
      <xdr:row>5</xdr:row>
      <xdr:rowOff>535782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37" y="142876"/>
          <a:ext cx="4781542" cy="97631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161925</xdr:rowOff>
    </xdr:from>
    <xdr:to>
      <xdr:col>2</xdr:col>
      <xdr:colOff>1828800</xdr:colOff>
      <xdr:row>14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2" name="I5">
              <a:extLst>
                <a:ext uri="{FF2B5EF4-FFF2-40B4-BE49-F238E27FC236}">
                  <a16:creationId xmlns:a16="http://schemas.microsoft.com/office/drawing/2014/main" id="{00000000-0008-0000-0B00-00002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0417" y="1421342"/>
              <a:ext cx="1828800" cy="10974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2162175</xdr:colOff>
      <xdr:row>2</xdr:row>
      <xdr:rowOff>9525</xdr:rowOff>
    </xdr:from>
    <xdr:to>
      <xdr:col>4</xdr:col>
      <xdr:colOff>0</xdr:colOff>
      <xdr:row>8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1" name="I4">
              <a:extLst>
                <a:ext uri="{FF2B5EF4-FFF2-40B4-BE49-F238E27FC236}">
                  <a16:creationId xmlns:a16="http://schemas.microsoft.com/office/drawing/2014/main" id="{00000000-0008-0000-0B00-00002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72508" y="369358"/>
              <a:ext cx="1827742" cy="1069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1828800</xdr:colOff>
      <xdr:row>8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0" name="I3">
              <a:extLst>
                <a:ext uri="{FF2B5EF4-FFF2-40B4-BE49-F238E27FC236}">
                  <a16:creationId xmlns:a16="http://schemas.microsoft.com/office/drawing/2014/main" id="{00000000-0008-0000-0B00-00002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10333" y="359833"/>
              <a:ext cx="1828800" cy="107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2162175</xdr:colOff>
      <xdr:row>2</xdr:row>
      <xdr:rowOff>9525</xdr:rowOff>
    </xdr:from>
    <xdr:to>
      <xdr:col>3</xdr:col>
      <xdr:colOff>0</xdr:colOff>
      <xdr:row>8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9" name="I2">
              <a:extLst>
                <a:ext uri="{FF2B5EF4-FFF2-40B4-BE49-F238E27FC236}">
                  <a16:creationId xmlns:a16="http://schemas.microsoft.com/office/drawing/2014/main" id="{00000000-0008-0000-0B00-00002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2592" y="369358"/>
              <a:ext cx="1827741" cy="1069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1828800</xdr:colOff>
      <xdr:row>8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8" name="I1">
              <a:extLst>
                <a:ext uri="{FF2B5EF4-FFF2-40B4-BE49-F238E27FC236}">
                  <a16:creationId xmlns:a16="http://schemas.microsoft.com/office/drawing/2014/main" id="{00000000-0008-0000-0B00-00002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0417" y="359833"/>
              <a:ext cx="1828800" cy="107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2162175</xdr:colOff>
      <xdr:row>8</xdr:row>
      <xdr:rowOff>0</xdr:rowOff>
    </xdr:from>
    <xdr:to>
      <xdr:col>3</xdr:col>
      <xdr:colOff>0</xdr:colOff>
      <xdr:row>14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3" name="1r">
              <a:extLst>
                <a:ext uri="{FF2B5EF4-FFF2-40B4-BE49-F238E27FC236}">
                  <a16:creationId xmlns:a16="http://schemas.microsoft.com/office/drawing/2014/main" id="{00000000-0008-0000-0B00-00002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1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2592" y="1439333"/>
              <a:ext cx="1827741" cy="107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1828800</xdr:colOff>
      <xdr:row>14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4" name="2n">
              <a:extLst>
                <a:ext uri="{FF2B5EF4-FFF2-40B4-BE49-F238E27FC236}">
                  <a16:creationId xmlns:a16="http://schemas.microsoft.com/office/drawing/2014/main" id="{00000000-0008-0000-0B00-00002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2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10333" y="1439333"/>
              <a:ext cx="1828800" cy="107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2162175</xdr:colOff>
      <xdr:row>8</xdr:row>
      <xdr:rowOff>0</xdr:rowOff>
    </xdr:from>
    <xdr:to>
      <xdr:col>4</xdr:col>
      <xdr:colOff>0</xdr:colOff>
      <xdr:row>14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5" name="3r">
              <a:extLst>
                <a:ext uri="{FF2B5EF4-FFF2-40B4-BE49-F238E27FC236}">
                  <a16:creationId xmlns:a16="http://schemas.microsoft.com/office/drawing/2014/main" id="{00000000-0008-0000-0B00-00002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3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72508" y="1439333"/>
              <a:ext cx="1827742" cy="107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1828800</xdr:colOff>
      <xdr:row>19</xdr:row>
      <xdr:rowOff>31750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6" name="4t">
              <a:extLst>
                <a:ext uri="{FF2B5EF4-FFF2-40B4-BE49-F238E27FC236}">
                  <a16:creationId xmlns:a16="http://schemas.microsoft.com/office/drawing/2014/main" id="{00000000-0008-0000-0B00-00002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4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0417" y="2491317"/>
              <a:ext cx="1828800" cy="927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2162175</xdr:colOff>
      <xdr:row>14</xdr:row>
      <xdr:rowOff>0</xdr:rowOff>
    </xdr:from>
    <xdr:to>
      <xdr:col>3</xdr:col>
      <xdr:colOff>0</xdr:colOff>
      <xdr:row>19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7" name="5è">
              <a:extLst>
                <a:ext uri="{FF2B5EF4-FFF2-40B4-BE49-F238E27FC236}">
                  <a16:creationId xmlns:a16="http://schemas.microsoft.com/office/drawing/2014/main" id="{00000000-0008-0000-0B00-00002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5è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2592" y="2518833"/>
              <a:ext cx="1827741" cy="8995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1828800</xdr:colOff>
      <xdr:row>19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8" name="6è">
              <a:extLst>
                <a:ext uri="{FF2B5EF4-FFF2-40B4-BE49-F238E27FC236}">
                  <a16:creationId xmlns:a16="http://schemas.microsoft.com/office/drawing/2014/main" id="{00000000-0008-0000-0B00-00003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6è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10333" y="2518833"/>
              <a:ext cx="1828800" cy="8995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2162175</xdr:colOff>
      <xdr:row>13</xdr:row>
      <xdr:rowOff>171449</xdr:rowOff>
    </xdr:from>
    <xdr:to>
      <xdr:col>4</xdr:col>
      <xdr:colOff>0</xdr:colOff>
      <xdr:row>19</xdr:row>
      <xdr:rowOff>74082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9" name="1r ESO">
              <a:extLst>
                <a:ext uri="{FF2B5EF4-FFF2-40B4-BE49-F238E27FC236}">
                  <a16:creationId xmlns:a16="http://schemas.microsoft.com/office/drawing/2014/main" id="{00000000-0008-0000-0B00-000031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1r ES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72508" y="2510367"/>
              <a:ext cx="1827742" cy="908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</xdr:colOff>
      <xdr:row>18</xdr:row>
      <xdr:rowOff>179916</xdr:rowOff>
    </xdr:from>
    <xdr:to>
      <xdr:col>2</xdr:col>
      <xdr:colOff>1828801</xdr:colOff>
      <xdr:row>24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0" name="2n ESO">
              <a:extLst>
                <a:ext uri="{FF2B5EF4-FFF2-40B4-BE49-F238E27FC236}">
                  <a16:creationId xmlns:a16="http://schemas.microsoft.com/office/drawing/2014/main" id="{00000000-0008-0000-0B00-00003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2n ES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20418" y="3418416"/>
              <a:ext cx="1828800" cy="9948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2162175</xdr:colOff>
      <xdr:row>19</xdr:row>
      <xdr:rowOff>31749</xdr:rowOff>
    </xdr:from>
    <xdr:to>
      <xdr:col>3</xdr:col>
      <xdr:colOff>0</xdr:colOff>
      <xdr:row>24</xdr:row>
      <xdr:rowOff>116416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1" name="3r ESO">
              <a:extLst>
                <a:ext uri="{FF2B5EF4-FFF2-40B4-BE49-F238E27FC236}">
                  <a16:creationId xmlns:a16="http://schemas.microsoft.com/office/drawing/2014/main" id="{00000000-0008-0000-0B00-00003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3r ES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2592" y="3450166"/>
              <a:ext cx="1827741" cy="984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0</xdr:colOff>
      <xdr:row>19</xdr:row>
      <xdr:rowOff>33865</xdr:rowOff>
    </xdr:from>
    <xdr:to>
      <xdr:col>3</xdr:col>
      <xdr:colOff>1828800</xdr:colOff>
      <xdr:row>24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2" name="4t ESO">
              <a:extLst>
                <a:ext uri="{FF2B5EF4-FFF2-40B4-BE49-F238E27FC236}">
                  <a16:creationId xmlns:a16="http://schemas.microsoft.com/office/drawing/2014/main" id="{00000000-0008-0000-0B00-00003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4t ES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10333" y="3452282"/>
              <a:ext cx="1828800" cy="9927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2162175</xdr:colOff>
      <xdr:row>19</xdr:row>
      <xdr:rowOff>31750</xdr:rowOff>
    </xdr:from>
    <xdr:to>
      <xdr:col>4</xdr:col>
      <xdr:colOff>0</xdr:colOff>
      <xdr:row>24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3" name="Postobligatori">
              <a:extLst>
                <a:ext uri="{FF2B5EF4-FFF2-40B4-BE49-F238E27FC236}">
                  <a16:creationId xmlns:a16="http://schemas.microsoft.com/office/drawing/2014/main" id="{00000000-0008-0000-0B00-00003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stobligator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72508" y="3450167"/>
              <a:ext cx="1827742" cy="9948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2</xdr:row>
      <xdr:rowOff>161925</xdr:rowOff>
    </xdr:from>
    <xdr:to>
      <xdr:col>14</xdr:col>
      <xdr:colOff>752475</xdr:colOff>
      <xdr:row>17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entre Educatiu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ntre Educati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58475" y="52387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47625</xdr:colOff>
      <xdr:row>3</xdr:row>
      <xdr:rowOff>0</xdr:rowOff>
    </xdr:from>
    <xdr:to>
      <xdr:col>17</xdr:col>
      <xdr:colOff>200025</xdr:colOff>
      <xdr:row>17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ctivitat">
              <a:extLst>
                <a:ext uri="{FF2B5EF4-FFF2-40B4-BE49-F238E27FC236}">
                  <a16:creationId xmlns:a16="http://schemas.microsoft.com/office/drawing/2014/main" id="{00000000-0008-0000-0E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ctivita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20625" y="542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190500</xdr:colOff>
      <xdr:row>2</xdr:row>
      <xdr:rowOff>133350</xdr:rowOff>
    </xdr:from>
    <xdr:to>
      <xdr:col>12</xdr:col>
      <xdr:colOff>342900</xdr:colOff>
      <xdr:row>17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Data">
              <a:extLst>
                <a:ext uri="{FF2B5EF4-FFF2-40B4-BE49-F238E27FC236}">
                  <a16:creationId xmlns:a16="http://schemas.microsoft.com/office/drawing/2014/main" id="{00000000-0008-0000-0E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500" y="495300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Aquesta forma representa un afinador. Els afinadors poden utilitzar-se com a mínim a l'Excel 2010.
Si la forma s'ha modificat en una versió anterior de l'Excel o si el llibre de treball s'ha desat a l'Excel 2003 o una versió anterior, l'afinador no es pot utilitzar.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toni Sancho" refreshedDate="44777.432897800929" createdVersion="4" refreshedVersion="4" minRefreshableVersion="3" recordCount="144">
  <cacheSource type="worksheet">
    <worksheetSource name="Taula2"/>
  </cacheSource>
  <cacheFields count="17">
    <cacheField name="ACTIVITATS" numFmtId="0">
      <sharedItems count="144">
        <s v="Jutjat de Pau"/>
        <s v="Ajuntament"/>
        <s v="Església parroquial"/>
        <s v="Ludoteca Les 3 Moreres"/>
        <s v="Jocs d’arreu del món"/>
        <s v="Jocs d’estratègia "/>
        <s v="Jocs de llengua"/>
        <s v="Introducció als jocs de taula"/>
        <s v="Jocs sensorials"/>
        <s v="Escola de Música Torre Balada"/>
        <s v="Mercat Municipal"/>
        <s v="Arxiu Municipal"/>
        <s v="Policia"/>
        <s v="Servei Local d’Ocupació"/>
        <s v="Mira la Ràdio (Ràdio Castellar)"/>
        <s v="Tastet de fabricació digital"/>
        <s v="Impressió 3D "/>
        <s v="Immersió a la fabricació digital"/>
        <s v="Setmana de la Mobilitat sostenible i segura"/>
        <s v="Obrador Casé"/>
        <s v="Garden Dicoma"/>
        <s v="Visita a l’ermita i a la masia de Can Santpere"/>
        <s v="Bosc de pedres"/>
        <s v="Visita d’elements de pedra seca"/>
        <s v="Excursió pels entorns de Castellar"/>
        <s v="Un passeig pel parc de Colobrers"/>
        <s v="Arran del riu Ripoll (Coneguem el riu Ripoll)"/>
        <s v="Projecte Rius"/>
        <s v="Festa del Projecte Rius"/>
        <s v="Rutes d’història Local"/>
        <s v="Urban Sketching NOVETAT"/>
        <s v="Els animalons de la Biblioteca surten de la maleta"/>
        <s v="Primers passos a la Biblioteca"/>
        <s v="Descobrim la Biblioteca"/>
        <s v="Experimentem la Biblioteca"/>
        <s v="Joc de pistes a la Biblioteca"/>
        <s v="Tupper book"/>
        <s v="Taller de solistes a l’aula "/>
        <s v="Audicions musicals"/>
        <s v="Audicions musicals escoles bressol"/>
        <s v="Cicle teatre escoles bressol"/>
        <s v="Cicle teatre infantil i primària"/>
        <s v="Hora del conte"/>
        <s v="Teatre en anglès"/>
        <s v="Bram escolar"/>
        <s v="Lectura de poemes a càrrec de Suport Castellar"/>
        <s v="Taller de l’artista pintor Enric Aguilar"/>
        <s v="Elaboració pessebres"/>
        <s v="Visita pessebres"/>
        <s v="Visita gegants: Sol, Lluna i Estel"/>
        <s v="Festa de la primavera"/>
        <s v="Qruta Arús"/>
        <s v="Ruta del modernisme"/>
        <s v="Ruta s. XIX"/>
        <s v="Visita al refugi antiaeri"/>
        <s v="Tal com érem: Castellar a finals del s. XIX "/>
        <s v="Farmaciola natural per a l’hivern o per a l’estiu"/>
        <s v="Aprenem a multiplicar plantes i coneixem un viver de planta autòctona"/>
        <s v="Cuidem la Boca"/>
        <s v="Coneguem les Plantes Aquàtiques"/>
        <s v="Tallers d’educació ambiental a l’aula"/>
        <s v="Taller de cosmètica natural"/>
        <s v="Joc de la biodiversitat "/>
        <s v="Descobrim la biodiversitat de l’entorn de l’escola"/>
        <s v="Descobrim la biodiversitat urbana amb El mòbil"/>
        <s v="Joc rodals i ciutats: l’equilibri és possible"/>
        <s v="Un tour per l’espai"/>
        <s v="Coneguem la vegetació del pati"/>
        <s v="Coneguem la vegetació espais verds públics"/>
        <s v="Conte del riu per als més petits de l’escola"/>
        <s v="El riu a l’escola"/>
        <s v="Bèsties i bestioles de riu"/>
        <s v="El joc de l’aiguòmetre"/>
        <s v="L’estat ecològic dels rius i els índexs biòtics"/>
        <s v="Visita Deixalleria"/>
        <s v="Visita Depuradora"/>
        <s v="La Ciutat dels Residus NOVETAT"/>
        <s v="La Deixalleria Mòbil a l'Escola"/>
        <s v="Escape Rom &quot;Retorn a la Terra&quot;"/>
        <s v="Taller de Sabò a partir de l'oli usat NOVETAT"/>
        <s v="La moda que incomode NOVETAT"/>
        <s v="Vull ser una flor, conte participatiu NOVETAT"/>
        <s v="Centre de Tractament de Residus del Vallès Occidental"/>
        <s v="Som els nous Compostarires"/>
        <s v="Seguim fent Compostatge"/>
        <s v="El menjar no és per llençar"/>
        <s v="Horts de Cal Botafoc"/>
        <s v="Horts de Puigvert"/>
        <s v="Les Abelles i la seva Pol·linització"/>
        <s v="Camí lila "/>
        <s v="En la varietat està el gust NOVETAT"/>
        <s v="La batalla final NOVETAT"/>
        <s v="La veïna (hora del conte) NOVETAT"/>
        <s v="Els contes de l'Ona NOVETAT"/>
        <s v="Jornada de Bàsquet en cadira de rodes NOVETAT"/>
        <s v="Activitat de sensibilització Grup amputats Sant Jordi"/>
        <s v="Contes d’arreu del món"/>
        <s v="Espectacle d’animació infantil"/>
        <s v="Taller de cançons i dances africanes NOVETAT"/>
        <s v="Taller de consum: Oh! La joguina no juga"/>
        <s v="Un forat al moneder"/>
        <s v="Qui veu el meu perfil? Privacitat a Internet"/>
        <s v="Un cop d’ull al consum"/>
        <s v="Taller de publicitat"/>
        <s v="Introducció a l’escalada a Canglomerat"/>
        <s v="Introducció a l’Atletisme"/>
        <s v="Iniciació al Kick Boxing"/>
        <s v="Iniciació al Taekwondo"/>
        <s v="El rugby a Castellar"/>
        <s v="Club tennis Castellar (tennis o pàdel)"/>
        <s v="Taller d’elaboració de formatges"/>
        <s v="Seu bé!"/>
        <s v="Gimcana de les neurones"/>
        <s v="Suport Castellar promociona la salut mental"/>
        <s v="Visita mercat + tast a l’escola"/>
        <s v="Per què ens vacunem?"/>
        <s v="Salut a les Escoles NOVETAT"/>
        <s v="Taller d'Autoprotecció Bàsic NOVETAT"/>
        <s v="M'agrada tal com sóc"/>
        <s v="Has vist la foto que corre?"/>
        <s v="Teatre social: no em ratllis!"/>
        <s v="Teatre social: ja n’hi ha prou"/>
        <s v="Taller de prevenció de consum de drogues:  coneixem l’alcohol i el tabac?"/>
        <s v="Taller de drogues: què fem quan anem de festa?"/>
        <s v="Tu pots decidir sobre sexualitat"/>
        <s v="Taller d’afectivitat i sexualitat"/>
        <s v="L’armari pels abrics. Prevenció del bullying LGTBfòbic a l’adolescència"/>
        <s v="Que no t'agafi el masclisme. NOVETAT"/>
        <s v="Desmuntant el masclisme NOVETAT"/>
        <s v="Tinc 500 amics. A classe ens cuidem NOVETAT"/>
        <s v="Jo sóc, una declaració sobre el gènere i la sexualitat NOVETAT"/>
        <s v="Lots préstec temporal"/>
        <s v="Lots préstec definitiu"/>
        <s v="Punt de formació"/>
        <s v="Maletes viatgeres de la Biblioteca "/>
        <s v="Maleta jocs d’arreu del món"/>
        <s v="Maleta jocs gegants"/>
        <s v="Maleta jocs de psicomotricitat"/>
        <s v="Bagul de disfresses"/>
        <s v="Bagul de titelles"/>
        <s v="Maleta jocs llengua"/>
        <s v="Maleta introducció als jocs de taula"/>
        <s v="Maleta jocs estratègia"/>
        <s v="Equip ràdio"/>
      </sharedItems>
    </cacheField>
    <cacheField name="I1" numFmtId="0">
      <sharedItems containsBlank="1" count="2">
        <m/>
        <s v="I1"/>
      </sharedItems>
    </cacheField>
    <cacheField name="I2" numFmtId="0">
      <sharedItems containsBlank="1" count="2">
        <m/>
        <s v="I2"/>
      </sharedItems>
    </cacheField>
    <cacheField name="I3" numFmtId="0">
      <sharedItems containsBlank="1" count="2">
        <m/>
        <s v="I3"/>
      </sharedItems>
    </cacheField>
    <cacheField name="I4" numFmtId="0">
      <sharedItems containsBlank="1" count="2">
        <m/>
        <s v="I4"/>
      </sharedItems>
    </cacheField>
    <cacheField name="I5" numFmtId="0">
      <sharedItems containsBlank="1" count="2">
        <m/>
        <s v="I5"/>
      </sharedItems>
    </cacheField>
    <cacheField name="1r" numFmtId="0">
      <sharedItems containsBlank="1" count="2">
        <m/>
        <s v="1r"/>
      </sharedItems>
    </cacheField>
    <cacheField name="2n" numFmtId="0">
      <sharedItems containsBlank="1" count="2">
        <m/>
        <s v="2n"/>
      </sharedItems>
    </cacheField>
    <cacheField name="3r" numFmtId="0">
      <sharedItems containsBlank="1" count="2">
        <m/>
        <s v="3r"/>
      </sharedItems>
    </cacheField>
    <cacheField name="4t" numFmtId="0">
      <sharedItems containsBlank="1" count="2">
        <m/>
        <s v="4t"/>
      </sharedItems>
    </cacheField>
    <cacheField name="5è" numFmtId="0">
      <sharedItems containsBlank="1" count="2">
        <s v="5è"/>
        <m/>
      </sharedItems>
    </cacheField>
    <cacheField name="6è" numFmtId="0">
      <sharedItems containsBlank="1" count="2">
        <s v="6è"/>
        <m/>
      </sharedItems>
    </cacheField>
    <cacheField name="1r ESO" numFmtId="0">
      <sharedItems containsBlank="1" count="2">
        <s v="1r ESO"/>
        <m/>
      </sharedItems>
    </cacheField>
    <cacheField name="2n ESO" numFmtId="0">
      <sharedItems containsBlank="1" count="2">
        <s v="2n ESO"/>
        <m/>
      </sharedItems>
    </cacheField>
    <cacheField name="3r ESO" numFmtId="0">
      <sharedItems containsBlank="1" count="2">
        <s v="3r ESO"/>
        <m/>
      </sharedItems>
    </cacheField>
    <cacheField name="4t ESO" numFmtId="0">
      <sharedItems containsBlank="1" count="2">
        <s v="4t ESO"/>
        <m/>
      </sharedItems>
    </cacheField>
    <cacheField name="Postobligatori" numFmtId="0">
      <sharedItems containsBlank="1" count="2">
        <m/>
        <s v="Postobligatori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rcè Costa" refreshedDate="44848.460464699077" createdVersion="4" refreshedVersion="4" minRefreshableVersion="3" recordCount="732">
  <cacheSource type="worksheet">
    <worksheetSource ref="A1:G686" sheet="Full1"/>
  </cacheSource>
  <cacheFields count="10">
    <cacheField name="Centre Educatiu" numFmtId="0">
      <sharedItems containsBlank="1" count="21">
        <s v="El Casal"/>
        <s v="El Niu"/>
        <s v="Sant Esteve"/>
        <s v="El Sol i la Lluna"/>
        <s v="Bonavista"/>
        <s v="Emili Carles-Tolrà"/>
        <s v="Joan Blanquer"/>
        <s v="Ins Castellar"/>
        <s v="Mestre Pla"/>
        <s v="Fedac Castellar"/>
        <s v="El Casal "/>
        <s v="PFI Les Garberes"/>
        <s v="El Casalet"/>
        <s v="Colobrers"/>
        <s v="El turonet"/>
        <s v="Ins Puig de la Creu"/>
        <s v="Ies Castellar"/>
        <s v="Casamada"/>
        <s v="El Coral"/>
        <s v="El Picarol"/>
        <m/>
      </sharedItems>
    </cacheField>
    <cacheField name="Activitat" numFmtId="0">
      <sharedItems count="113">
        <s v="Descobrim la Biblioteca"/>
        <s v="Visita gegants: Sol, Lluna i Estel"/>
        <s v="Arxiu municipal"/>
        <s v="Urban Sketching NOVETAT"/>
        <s v="Excursió pels entorns de Castellar"/>
        <s v="Ajuntament"/>
        <s v="Setmana de la Mobilitat sostenible i segura"/>
        <s v="Mira la Ràdio (Ràdio Castellar)"/>
        <s v="Un passeig pel parc de Colobrers"/>
        <s v="Visita mercat + tast a l’escola"/>
        <s v="Garden Dicoma"/>
        <s v="Introducció a l’escalada a Canglomerat"/>
        <s v="Mercat Municipal"/>
        <s v="Ludoteca Les 3 Moreres"/>
        <s v="Taller d'Autoprotecció Bàsic"/>
        <s v="Projecte Rius"/>
        <s v="Audicions musicals"/>
        <s v="Experimentem la Biblioteca"/>
        <s v="Església parroquial"/>
        <s v="Taller de l’artista pintor Enric Aguilar"/>
        <s v="Arran del riu Ripoll (Coneguem el riu Ripoll)"/>
        <s v="El rugby a Castellar"/>
        <s v="Iniciació al Kick Boxing"/>
        <s v="Primers passos a la Biblioteca"/>
        <s v="Visita Deixalleria"/>
        <s v="Introducció als jocs de taula"/>
        <s v="Jocs d’arreu del món"/>
        <s v="Jo sóc, una declaració sobre el gènere i la sexualitat NOVETAT"/>
        <s v="Els animalons de la Biblioteca surten de la maleta"/>
        <s v="Jocs d’estratègia "/>
        <s v="Taller de consum: Oh! La joguina no juga"/>
        <s v="Maleta jocs gegants"/>
        <s v="Taller de drogues: &quot;Què fem quan anem de festa?&quot;"/>
        <s v="Activitat de sensibilització Grup amputats Sant Jordi"/>
        <s v="Elaboració pessebres"/>
        <s v="Cicle teatre infantil i primària"/>
        <s v="Maleta jocs d’arreu del món"/>
        <s v="Visita pessebres"/>
        <s v="Jocs sensorials"/>
        <s v="Tupper book"/>
        <s v="Teatre en anglès"/>
        <s v="Lots préstec temporal"/>
        <s v="Els primers passos a la biblioteca"/>
        <s v="Maleta jocs estratègia"/>
        <s v="Suport Castellar promociona la salut mental"/>
        <s v="Biblioteca"/>
        <s v="Taller de solistes a l’aula "/>
        <s v="Conte del riu per als més petits de l’escola"/>
        <s v="El riu a l’escola"/>
        <s v="Bram escolar"/>
        <s v="Taller de cançons i dances africanes NOVETAT"/>
        <s v="Bagul de disfresses"/>
        <s v="Visita al refugi antiaeri"/>
        <s v="Centre de Tractament de Residus del Vallès Occidental"/>
        <s v="Un forat al moneder"/>
        <s v="Jocs d’estratègia"/>
        <s v="Maleta jocs de psicomotricitat"/>
        <s v="Camí lila "/>
        <s v="Tastet de fabricació digital"/>
        <s v="Farmaciola natural"/>
        <s v="Els contes de l'Ona NOVETAT"/>
        <s v="Un tour per l’espai"/>
        <s v="Un tour per l'espai"/>
        <s v="Bosc de pedres"/>
        <s v="Horts de Cal Botafoc"/>
        <s v="Introducció a l’Atletisme"/>
        <s v="Jocs de llengua"/>
        <s v="Ruta del s.XIX"/>
        <s v="Visita d’elements de pedra seca"/>
        <s v="Cicle teatre escoles bressol"/>
        <s v="En la varietat està el gust"/>
        <s v="Ruta del modernisme"/>
        <s v="Coneguem la vegetació espais verds públics"/>
        <s v="Lectura de poemes a càrrec de Suport Castellar"/>
        <s v="Club tennis Castellar (tennis o pàdel)"/>
        <s v="Les abelles i la seva Pol·linització"/>
        <s v="Vull ser una flor, conte participatiu NOVETAT"/>
        <s v="Festa del Projecte Rius"/>
        <s v="Taller d'elaboració de formatges"/>
        <s v="Escola de Música Torre Balada"/>
        <s v="Servei Local d’Ocupació"/>
        <s v="Policia"/>
        <s v="Visita als bombers"/>
        <s v="Visita a l’ermita i a la masia de Can Santpere"/>
        <s v="Coneguem la vegetació del pati"/>
        <s v="Obrador Casé"/>
        <s v="Taller d’elaboració de formatges"/>
        <s v="Impressió 3D"/>
        <s v="Has vist la foto que corre?"/>
        <s v="Tu pots decidir…sobre sexualitat"/>
        <s v="Immersió a la fabricació digital"/>
        <s v="Bèsties i bestioles de riu"/>
        <s v="Gimcana de les neurones"/>
        <s v="Coneguem les Plantes Aquàtiques"/>
        <s v="El joc de l’aiguòmetre"/>
        <s v="El menjar no és per llençar"/>
        <s v="Escape Rom &quot;Retorn a la Terra&quot;"/>
        <s v="Espectacle d’animació infantil"/>
        <s v="La Batalla final"/>
        <s v="La ciutat dels Residus NOVETAT"/>
        <s v="La deixalleria Mòbil a l'Escola"/>
        <s v="La moda que incomoda NOVETAT"/>
        <s v="La veïna (hora del conte) NOVETAT"/>
        <s v="Qui veu el meu perfil? Privacitat a Internet"/>
        <s v="Salut a les Escoles"/>
        <s v="Som els nous Compostarires"/>
        <s v="Taller de publicitat"/>
        <s v="Taller de sabó a partir de l'oli usat"/>
        <s v="Visita Depuradora"/>
        <s v="Contes d’arreu del món"/>
        <s v="Festa de la primavera"/>
        <s v="Hora del conte"/>
        <s v="Audicions musicals escoles bressol"/>
      </sharedItems>
    </cacheField>
    <cacheField name="Data" numFmtId="0">
      <sharedItems containsDate="1" containsBlank="1" containsMixedTypes="1" minDate="2022-09-20T00:00:00" maxDate="2023-09-25T00:00:00" count="153">
        <d v="2023-02-07T00:00:00"/>
        <d v="2022-09-20T00:00:00"/>
        <d v="2022-09-23T00:00:00"/>
        <d v="2022-09-28T00:00:00"/>
        <d v="2022-09-30T00:00:00"/>
        <d v="2022-10-05T00:00:00"/>
        <d v="2022-10-07T00:00:00"/>
        <d v="2022-10-13T00:00:00"/>
        <d v="2022-10-18T00:00:00"/>
        <d v="2022-10-19T00:00:00"/>
        <d v="2022-10-20T00:00:00"/>
        <d v="2022-10-21T00:00:00"/>
        <d v="2022-10-25T00:00:00"/>
        <d v="2022-10-26T00:00:00"/>
        <d v="2022-10-27T00:00:00"/>
        <d v="2022-11-02T00:00:00"/>
        <d v="2022-11-03T00:00:00"/>
        <d v="2022-11-10T00:00:00"/>
        <d v="2022-11-04T00:00:00"/>
        <d v="2022-11-08T00:00:00"/>
        <d v="2022-11-09T00:00:00"/>
        <d v="2022-11-14T00:00:00"/>
        <d v="2022-11-15T00:00:00"/>
        <d v="2022-11-16T00:00:00"/>
        <d v="2022-11-17T00:00:00"/>
        <d v="2023-04-11T00:00:00"/>
        <d v="2022-11-21T00:00:00"/>
        <d v="2022-11-22T00:00:00"/>
        <d v="2022-11-23T00:00:00"/>
        <d v="2022-11-24T00:00:00"/>
        <d v="2023-04-19T00:00:00"/>
        <d v="2022-11-28T00:00:00"/>
        <s v="L'Eva Sala es posarà en contacte amb vosaltres"/>
        <d v="2022-11-29T00:00:00"/>
        <d v="2023-04-20T00:00:00"/>
        <d v="2022-11-30T00:00:00"/>
        <d v="2022-12-01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30T00:00:00"/>
        <d v="2023-01-31T00:00:00"/>
        <d v="2023-02-01T00:00:00"/>
        <d v="2023-02-02T00:00:00"/>
        <d v="2023-02-03T00:00:00"/>
        <d v="2023-02-06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6T00:00:00"/>
        <d v="2023-04-12T00:00:00"/>
        <d v="2023-04-13T00:00:00"/>
        <d v="2023-04-14T00:00:00"/>
        <d v="2023-04-17T00:00:00"/>
        <d v="2023-04-18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4T00:00:00"/>
        <d v="2023-05-25T00:00:00"/>
        <d v="2023-05-26T00:00:00"/>
        <d v="2023-05-29T00:00:00"/>
        <d v="2023-05-31T00:00:00"/>
        <d v="2023-06-02T00:00:00"/>
        <d v="2023-06-05T00:00:00"/>
        <d v="2023-06-06T00:00:00"/>
        <d v="2023-06-07T00:00:00"/>
        <d v="2023-06-08T00:00:00"/>
        <d v="2023-06-09T00:00:00"/>
        <d v="2023-06-13T00:00:00"/>
        <d v="2023-06-15T00:00:00"/>
        <d v="2023-09-24T00:00:00"/>
        <s v="ABRIL -maig"/>
        <s v="Febrer"/>
        <s v="NOVEMBRE"/>
        <s v="octubre"/>
        <s v="pendent concretar"/>
        <s v="pendent de concretar"/>
        <s v="pendent de concretar dins el 2n trimestre"/>
        <s v="pendent de concretar, abril"/>
        <s v="pendent de concretar, novembre"/>
        <m/>
      </sharedItems>
    </cacheField>
    <cacheField name="Hora" numFmtId="165">
      <sharedItems containsDate="1" containsBlank="1" containsMixedTypes="1" minDate="1899-12-30T08:00:00" maxDate="1899-12-30T16:00:00"/>
    </cacheField>
    <cacheField name="Curs" numFmtId="0">
      <sharedItems containsBlank="1"/>
    </cacheField>
    <cacheField name="Núm. de participants" numFmtId="0">
      <sharedItems containsString="0" containsBlank="1" containsNumber="1" containsInteger="1" minValue="7" maxValue="211"/>
    </cacheField>
    <cacheField name="Comentaris a tenir en compte" numFmtId="0">
      <sharedItems containsBlank="1" longText="1"/>
    </cacheField>
    <cacheField name="Lloc de realització" numFmtId="0">
      <sharedItems containsBlank="1"/>
    </cacheField>
    <cacheField name="Cost" numFmtId="0">
      <sharedItems containsBlank="1"/>
    </cacheField>
    <cacheField name="Observacions" numFmtId="0">
      <sharedItems containsBlank="1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0"/>
    <x v="0"/>
    <x v="0"/>
    <x v="0"/>
    <x v="0"/>
    <x v="1"/>
    <x v="1"/>
    <x v="1"/>
    <x v="1"/>
    <x v="1"/>
    <x v="1"/>
    <x v="1"/>
    <x v="1"/>
    <x v="0"/>
  </r>
  <r>
    <x v="2"/>
    <x v="0"/>
    <x v="0"/>
    <x v="0"/>
    <x v="0"/>
    <x v="0"/>
    <x v="0"/>
    <x v="0"/>
    <x v="1"/>
    <x v="1"/>
    <x v="0"/>
    <x v="0"/>
    <x v="1"/>
    <x v="1"/>
    <x v="1"/>
    <x v="1"/>
    <x v="0"/>
  </r>
  <r>
    <x v="3"/>
    <x v="1"/>
    <x v="1"/>
    <x v="1"/>
    <x v="1"/>
    <x v="1"/>
    <x v="1"/>
    <x v="1"/>
    <x v="0"/>
    <x v="0"/>
    <x v="1"/>
    <x v="1"/>
    <x v="1"/>
    <x v="1"/>
    <x v="1"/>
    <x v="1"/>
    <x v="0"/>
  </r>
  <r>
    <x v="4"/>
    <x v="0"/>
    <x v="0"/>
    <x v="0"/>
    <x v="0"/>
    <x v="0"/>
    <x v="1"/>
    <x v="1"/>
    <x v="0"/>
    <x v="0"/>
    <x v="1"/>
    <x v="1"/>
    <x v="1"/>
    <x v="1"/>
    <x v="1"/>
    <x v="1"/>
    <x v="0"/>
  </r>
  <r>
    <x v="5"/>
    <x v="0"/>
    <x v="0"/>
    <x v="0"/>
    <x v="0"/>
    <x v="0"/>
    <x v="0"/>
    <x v="0"/>
    <x v="1"/>
    <x v="1"/>
    <x v="1"/>
    <x v="1"/>
    <x v="1"/>
    <x v="1"/>
    <x v="1"/>
    <x v="1"/>
    <x v="0"/>
  </r>
  <r>
    <x v="6"/>
    <x v="0"/>
    <x v="0"/>
    <x v="0"/>
    <x v="0"/>
    <x v="0"/>
    <x v="0"/>
    <x v="0"/>
    <x v="0"/>
    <x v="0"/>
    <x v="0"/>
    <x v="0"/>
    <x v="1"/>
    <x v="1"/>
    <x v="1"/>
    <x v="1"/>
    <x v="0"/>
  </r>
  <r>
    <x v="7"/>
    <x v="0"/>
    <x v="0"/>
    <x v="1"/>
    <x v="1"/>
    <x v="1"/>
    <x v="0"/>
    <x v="0"/>
    <x v="0"/>
    <x v="0"/>
    <x v="1"/>
    <x v="1"/>
    <x v="1"/>
    <x v="1"/>
    <x v="1"/>
    <x v="1"/>
    <x v="0"/>
  </r>
  <r>
    <x v="8"/>
    <x v="1"/>
    <x v="1"/>
    <x v="0"/>
    <x v="0"/>
    <x v="0"/>
    <x v="0"/>
    <x v="0"/>
    <x v="0"/>
    <x v="0"/>
    <x v="1"/>
    <x v="1"/>
    <x v="1"/>
    <x v="1"/>
    <x v="1"/>
    <x v="1"/>
    <x v="0"/>
  </r>
  <r>
    <x v="9"/>
    <x v="1"/>
    <x v="1"/>
    <x v="1"/>
    <x v="1"/>
    <x v="1"/>
    <x v="1"/>
    <x v="1"/>
    <x v="1"/>
    <x v="1"/>
    <x v="0"/>
    <x v="0"/>
    <x v="0"/>
    <x v="0"/>
    <x v="0"/>
    <x v="0"/>
    <x v="0"/>
  </r>
  <r>
    <x v="10"/>
    <x v="0"/>
    <x v="0"/>
    <x v="1"/>
    <x v="1"/>
    <x v="1"/>
    <x v="1"/>
    <x v="1"/>
    <x v="1"/>
    <x v="1"/>
    <x v="0"/>
    <x v="0"/>
    <x v="1"/>
    <x v="1"/>
    <x v="1"/>
    <x v="1"/>
    <x v="0"/>
  </r>
  <r>
    <x v="11"/>
    <x v="0"/>
    <x v="0"/>
    <x v="0"/>
    <x v="0"/>
    <x v="0"/>
    <x v="0"/>
    <x v="0"/>
    <x v="0"/>
    <x v="0"/>
    <x v="0"/>
    <x v="0"/>
    <x v="0"/>
    <x v="0"/>
    <x v="0"/>
    <x v="0"/>
    <x v="1"/>
  </r>
  <r>
    <x v="12"/>
    <x v="0"/>
    <x v="1"/>
    <x v="0"/>
    <x v="0"/>
    <x v="0"/>
    <x v="0"/>
    <x v="0"/>
    <x v="0"/>
    <x v="0"/>
    <x v="1"/>
    <x v="1"/>
    <x v="1"/>
    <x v="1"/>
    <x v="1"/>
    <x v="1"/>
    <x v="0"/>
  </r>
  <r>
    <x v="13"/>
    <x v="0"/>
    <x v="0"/>
    <x v="0"/>
    <x v="0"/>
    <x v="0"/>
    <x v="0"/>
    <x v="0"/>
    <x v="0"/>
    <x v="0"/>
    <x v="1"/>
    <x v="1"/>
    <x v="1"/>
    <x v="1"/>
    <x v="1"/>
    <x v="0"/>
    <x v="0"/>
  </r>
  <r>
    <x v="14"/>
    <x v="0"/>
    <x v="0"/>
    <x v="0"/>
    <x v="0"/>
    <x v="0"/>
    <x v="0"/>
    <x v="0"/>
    <x v="1"/>
    <x v="1"/>
    <x v="0"/>
    <x v="0"/>
    <x v="0"/>
    <x v="0"/>
    <x v="0"/>
    <x v="0"/>
    <x v="0"/>
  </r>
  <r>
    <x v="15"/>
    <x v="0"/>
    <x v="0"/>
    <x v="0"/>
    <x v="0"/>
    <x v="0"/>
    <x v="0"/>
    <x v="0"/>
    <x v="1"/>
    <x v="1"/>
    <x v="0"/>
    <x v="0"/>
    <x v="0"/>
    <x v="0"/>
    <x v="0"/>
    <x v="0"/>
    <x v="1"/>
  </r>
  <r>
    <x v="16"/>
    <x v="0"/>
    <x v="0"/>
    <x v="0"/>
    <x v="0"/>
    <x v="0"/>
    <x v="0"/>
    <x v="0"/>
    <x v="0"/>
    <x v="0"/>
    <x v="1"/>
    <x v="1"/>
    <x v="0"/>
    <x v="0"/>
    <x v="0"/>
    <x v="0"/>
    <x v="1"/>
  </r>
  <r>
    <x v="17"/>
    <x v="0"/>
    <x v="0"/>
    <x v="0"/>
    <x v="0"/>
    <x v="0"/>
    <x v="0"/>
    <x v="0"/>
    <x v="0"/>
    <x v="0"/>
    <x v="1"/>
    <x v="1"/>
    <x v="0"/>
    <x v="0"/>
    <x v="0"/>
    <x v="0"/>
    <x v="1"/>
  </r>
  <r>
    <x v="18"/>
    <x v="0"/>
    <x v="0"/>
    <x v="0"/>
    <x v="0"/>
    <x v="0"/>
    <x v="0"/>
    <x v="0"/>
    <x v="0"/>
    <x v="1"/>
    <x v="1"/>
    <x v="1"/>
    <x v="1"/>
    <x v="1"/>
    <x v="1"/>
    <x v="1"/>
    <x v="0"/>
  </r>
  <r>
    <x v="19"/>
    <x v="0"/>
    <x v="0"/>
    <x v="0"/>
    <x v="0"/>
    <x v="1"/>
    <x v="1"/>
    <x v="1"/>
    <x v="1"/>
    <x v="1"/>
    <x v="1"/>
    <x v="1"/>
    <x v="1"/>
    <x v="1"/>
    <x v="1"/>
    <x v="1"/>
    <x v="0"/>
  </r>
  <r>
    <x v="20"/>
    <x v="0"/>
    <x v="0"/>
    <x v="0"/>
    <x v="0"/>
    <x v="1"/>
    <x v="1"/>
    <x v="1"/>
    <x v="1"/>
    <x v="1"/>
    <x v="0"/>
    <x v="0"/>
    <x v="1"/>
    <x v="1"/>
    <x v="1"/>
    <x v="1"/>
    <x v="0"/>
  </r>
  <r>
    <x v="21"/>
    <x v="0"/>
    <x v="0"/>
    <x v="0"/>
    <x v="0"/>
    <x v="0"/>
    <x v="1"/>
    <x v="1"/>
    <x v="1"/>
    <x v="1"/>
    <x v="1"/>
    <x v="1"/>
    <x v="1"/>
    <x v="1"/>
    <x v="1"/>
    <x v="1"/>
    <x v="0"/>
  </r>
  <r>
    <x v="22"/>
    <x v="0"/>
    <x v="0"/>
    <x v="1"/>
    <x v="1"/>
    <x v="0"/>
    <x v="0"/>
    <x v="0"/>
    <x v="0"/>
    <x v="0"/>
    <x v="1"/>
    <x v="1"/>
    <x v="1"/>
    <x v="1"/>
    <x v="1"/>
    <x v="1"/>
    <x v="0"/>
  </r>
  <r>
    <x v="23"/>
    <x v="0"/>
    <x v="0"/>
    <x v="0"/>
    <x v="0"/>
    <x v="1"/>
    <x v="1"/>
    <x v="1"/>
    <x v="1"/>
    <x v="1"/>
    <x v="0"/>
    <x v="0"/>
    <x v="1"/>
    <x v="1"/>
    <x v="1"/>
    <x v="1"/>
    <x v="0"/>
  </r>
  <r>
    <x v="24"/>
    <x v="0"/>
    <x v="0"/>
    <x v="0"/>
    <x v="0"/>
    <x v="0"/>
    <x v="0"/>
    <x v="0"/>
    <x v="1"/>
    <x v="1"/>
    <x v="0"/>
    <x v="0"/>
    <x v="0"/>
    <x v="0"/>
    <x v="0"/>
    <x v="0"/>
    <x v="0"/>
  </r>
  <r>
    <x v="25"/>
    <x v="0"/>
    <x v="0"/>
    <x v="1"/>
    <x v="1"/>
    <x v="1"/>
    <x v="1"/>
    <x v="1"/>
    <x v="1"/>
    <x v="1"/>
    <x v="0"/>
    <x v="0"/>
    <x v="1"/>
    <x v="1"/>
    <x v="1"/>
    <x v="1"/>
    <x v="0"/>
  </r>
  <r>
    <x v="26"/>
    <x v="0"/>
    <x v="0"/>
    <x v="0"/>
    <x v="0"/>
    <x v="0"/>
    <x v="0"/>
    <x v="0"/>
    <x v="1"/>
    <x v="1"/>
    <x v="1"/>
    <x v="1"/>
    <x v="1"/>
    <x v="1"/>
    <x v="1"/>
    <x v="1"/>
    <x v="0"/>
  </r>
  <r>
    <x v="27"/>
    <x v="0"/>
    <x v="0"/>
    <x v="0"/>
    <x v="0"/>
    <x v="0"/>
    <x v="0"/>
    <x v="0"/>
    <x v="0"/>
    <x v="0"/>
    <x v="0"/>
    <x v="1"/>
    <x v="1"/>
    <x v="1"/>
    <x v="1"/>
    <x v="1"/>
    <x v="0"/>
  </r>
  <r>
    <x v="28"/>
    <x v="0"/>
    <x v="0"/>
    <x v="0"/>
    <x v="0"/>
    <x v="0"/>
    <x v="0"/>
    <x v="0"/>
    <x v="0"/>
    <x v="0"/>
    <x v="0"/>
    <x v="1"/>
    <x v="1"/>
    <x v="1"/>
    <x v="1"/>
    <x v="1"/>
    <x v="0"/>
  </r>
  <r>
    <x v="29"/>
    <x v="0"/>
    <x v="0"/>
    <x v="0"/>
    <x v="0"/>
    <x v="0"/>
    <x v="0"/>
    <x v="0"/>
    <x v="0"/>
    <x v="0"/>
    <x v="0"/>
    <x v="0"/>
    <x v="0"/>
    <x v="0"/>
    <x v="0"/>
    <x v="0"/>
    <x v="1"/>
  </r>
  <r>
    <x v="30"/>
    <x v="0"/>
    <x v="0"/>
    <x v="0"/>
    <x v="0"/>
    <x v="0"/>
    <x v="1"/>
    <x v="1"/>
    <x v="1"/>
    <x v="1"/>
    <x v="0"/>
    <x v="0"/>
    <x v="0"/>
    <x v="0"/>
    <x v="0"/>
    <x v="0"/>
    <x v="1"/>
  </r>
  <r>
    <x v="31"/>
    <x v="1"/>
    <x v="1"/>
    <x v="1"/>
    <x v="1"/>
    <x v="1"/>
    <x v="0"/>
    <x v="0"/>
    <x v="0"/>
    <x v="0"/>
    <x v="1"/>
    <x v="1"/>
    <x v="1"/>
    <x v="1"/>
    <x v="1"/>
    <x v="1"/>
    <x v="0"/>
  </r>
  <r>
    <x v="32"/>
    <x v="0"/>
    <x v="1"/>
    <x v="1"/>
    <x v="1"/>
    <x v="1"/>
    <x v="0"/>
    <x v="0"/>
    <x v="0"/>
    <x v="0"/>
    <x v="1"/>
    <x v="1"/>
    <x v="1"/>
    <x v="1"/>
    <x v="1"/>
    <x v="1"/>
    <x v="0"/>
  </r>
  <r>
    <x v="33"/>
    <x v="0"/>
    <x v="0"/>
    <x v="0"/>
    <x v="0"/>
    <x v="0"/>
    <x v="1"/>
    <x v="1"/>
    <x v="0"/>
    <x v="0"/>
    <x v="1"/>
    <x v="1"/>
    <x v="1"/>
    <x v="1"/>
    <x v="1"/>
    <x v="1"/>
    <x v="0"/>
  </r>
  <r>
    <x v="34"/>
    <x v="0"/>
    <x v="0"/>
    <x v="0"/>
    <x v="0"/>
    <x v="0"/>
    <x v="0"/>
    <x v="0"/>
    <x v="1"/>
    <x v="1"/>
    <x v="1"/>
    <x v="1"/>
    <x v="1"/>
    <x v="1"/>
    <x v="1"/>
    <x v="1"/>
    <x v="0"/>
  </r>
  <r>
    <x v="35"/>
    <x v="0"/>
    <x v="0"/>
    <x v="0"/>
    <x v="0"/>
    <x v="0"/>
    <x v="0"/>
    <x v="0"/>
    <x v="0"/>
    <x v="0"/>
    <x v="0"/>
    <x v="0"/>
    <x v="1"/>
    <x v="1"/>
    <x v="1"/>
    <x v="1"/>
    <x v="0"/>
  </r>
  <r>
    <x v="36"/>
    <x v="0"/>
    <x v="0"/>
    <x v="0"/>
    <x v="0"/>
    <x v="0"/>
    <x v="0"/>
    <x v="0"/>
    <x v="0"/>
    <x v="0"/>
    <x v="0"/>
    <x v="0"/>
    <x v="0"/>
    <x v="0"/>
    <x v="0"/>
    <x v="0"/>
    <x v="1"/>
  </r>
  <r>
    <x v="37"/>
    <x v="0"/>
    <x v="0"/>
    <x v="0"/>
    <x v="0"/>
    <x v="0"/>
    <x v="1"/>
    <x v="1"/>
    <x v="1"/>
    <x v="1"/>
    <x v="0"/>
    <x v="0"/>
    <x v="1"/>
    <x v="1"/>
    <x v="1"/>
    <x v="1"/>
    <x v="0"/>
  </r>
  <r>
    <x v="38"/>
    <x v="0"/>
    <x v="0"/>
    <x v="0"/>
    <x v="0"/>
    <x v="0"/>
    <x v="1"/>
    <x v="1"/>
    <x v="1"/>
    <x v="1"/>
    <x v="0"/>
    <x v="0"/>
    <x v="0"/>
    <x v="0"/>
    <x v="0"/>
    <x v="0"/>
    <x v="0"/>
  </r>
  <r>
    <x v="39"/>
    <x v="0"/>
    <x v="1"/>
    <x v="0"/>
    <x v="0"/>
    <x v="0"/>
    <x v="0"/>
    <x v="0"/>
    <x v="0"/>
    <x v="0"/>
    <x v="1"/>
    <x v="1"/>
    <x v="1"/>
    <x v="1"/>
    <x v="1"/>
    <x v="1"/>
    <x v="0"/>
  </r>
  <r>
    <x v="40"/>
    <x v="0"/>
    <x v="1"/>
    <x v="0"/>
    <x v="0"/>
    <x v="0"/>
    <x v="0"/>
    <x v="0"/>
    <x v="0"/>
    <x v="0"/>
    <x v="1"/>
    <x v="1"/>
    <x v="1"/>
    <x v="1"/>
    <x v="1"/>
    <x v="1"/>
    <x v="0"/>
  </r>
  <r>
    <x v="41"/>
    <x v="0"/>
    <x v="0"/>
    <x v="1"/>
    <x v="1"/>
    <x v="1"/>
    <x v="1"/>
    <x v="1"/>
    <x v="1"/>
    <x v="1"/>
    <x v="0"/>
    <x v="0"/>
    <x v="1"/>
    <x v="1"/>
    <x v="1"/>
    <x v="1"/>
    <x v="0"/>
  </r>
  <r>
    <x v="42"/>
    <x v="0"/>
    <x v="1"/>
    <x v="0"/>
    <x v="0"/>
    <x v="0"/>
    <x v="0"/>
    <x v="0"/>
    <x v="0"/>
    <x v="0"/>
    <x v="1"/>
    <x v="1"/>
    <x v="1"/>
    <x v="1"/>
    <x v="1"/>
    <x v="1"/>
    <x v="0"/>
  </r>
  <r>
    <x v="43"/>
    <x v="0"/>
    <x v="0"/>
    <x v="1"/>
    <x v="1"/>
    <x v="1"/>
    <x v="1"/>
    <x v="1"/>
    <x v="1"/>
    <x v="1"/>
    <x v="0"/>
    <x v="0"/>
    <x v="1"/>
    <x v="1"/>
    <x v="1"/>
    <x v="1"/>
    <x v="0"/>
  </r>
  <r>
    <x v="44"/>
    <x v="0"/>
    <x v="0"/>
    <x v="1"/>
    <x v="1"/>
    <x v="1"/>
    <x v="1"/>
    <x v="1"/>
    <x v="1"/>
    <x v="1"/>
    <x v="0"/>
    <x v="0"/>
    <x v="0"/>
    <x v="0"/>
    <x v="0"/>
    <x v="0"/>
    <x v="1"/>
  </r>
  <r>
    <x v="45"/>
    <x v="0"/>
    <x v="0"/>
    <x v="0"/>
    <x v="0"/>
    <x v="0"/>
    <x v="1"/>
    <x v="1"/>
    <x v="1"/>
    <x v="1"/>
    <x v="1"/>
    <x v="1"/>
    <x v="1"/>
    <x v="1"/>
    <x v="1"/>
    <x v="1"/>
    <x v="0"/>
  </r>
  <r>
    <x v="46"/>
    <x v="0"/>
    <x v="0"/>
    <x v="0"/>
    <x v="0"/>
    <x v="1"/>
    <x v="1"/>
    <x v="1"/>
    <x v="1"/>
    <x v="1"/>
    <x v="0"/>
    <x v="0"/>
    <x v="0"/>
    <x v="0"/>
    <x v="0"/>
    <x v="0"/>
    <x v="0"/>
  </r>
  <r>
    <x v="47"/>
    <x v="0"/>
    <x v="0"/>
    <x v="0"/>
    <x v="0"/>
    <x v="0"/>
    <x v="1"/>
    <x v="1"/>
    <x v="1"/>
    <x v="1"/>
    <x v="0"/>
    <x v="0"/>
    <x v="0"/>
    <x v="0"/>
    <x v="0"/>
    <x v="0"/>
    <x v="0"/>
  </r>
  <r>
    <x v="48"/>
    <x v="0"/>
    <x v="1"/>
    <x v="1"/>
    <x v="1"/>
    <x v="1"/>
    <x v="1"/>
    <x v="1"/>
    <x v="1"/>
    <x v="1"/>
    <x v="0"/>
    <x v="0"/>
    <x v="1"/>
    <x v="1"/>
    <x v="1"/>
    <x v="1"/>
    <x v="0"/>
  </r>
  <r>
    <x v="49"/>
    <x v="0"/>
    <x v="1"/>
    <x v="1"/>
    <x v="1"/>
    <x v="1"/>
    <x v="1"/>
    <x v="1"/>
    <x v="1"/>
    <x v="1"/>
    <x v="0"/>
    <x v="0"/>
    <x v="1"/>
    <x v="1"/>
    <x v="1"/>
    <x v="1"/>
    <x v="0"/>
  </r>
  <r>
    <x v="50"/>
    <x v="0"/>
    <x v="1"/>
    <x v="0"/>
    <x v="0"/>
    <x v="0"/>
    <x v="0"/>
    <x v="0"/>
    <x v="0"/>
    <x v="0"/>
    <x v="1"/>
    <x v="1"/>
    <x v="1"/>
    <x v="1"/>
    <x v="1"/>
    <x v="1"/>
    <x v="0"/>
  </r>
  <r>
    <x v="51"/>
    <x v="0"/>
    <x v="0"/>
    <x v="0"/>
    <x v="0"/>
    <x v="0"/>
    <x v="0"/>
    <x v="0"/>
    <x v="0"/>
    <x v="0"/>
    <x v="0"/>
    <x v="0"/>
    <x v="0"/>
    <x v="0"/>
    <x v="0"/>
    <x v="0"/>
    <x v="0"/>
  </r>
  <r>
    <x v="52"/>
    <x v="0"/>
    <x v="0"/>
    <x v="0"/>
    <x v="0"/>
    <x v="0"/>
    <x v="0"/>
    <x v="0"/>
    <x v="1"/>
    <x v="1"/>
    <x v="0"/>
    <x v="0"/>
    <x v="0"/>
    <x v="0"/>
    <x v="0"/>
    <x v="0"/>
    <x v="1"/>
  </r>
  <r>
    <x v="53"/>
    <x v="0"/>
    <x v="0"/>
    <x v="0"/>
    <x v="0"/>
    <x v="0"/>
    <x v="0"/>
    <x v="0"/>
    <x v="1"/>
    <x v="1"/>
    <x v="0"/>
    <x v="0"/>
    <x v="0"/>
    <x v="0"/>
    <x v="0"/>
    <x v="0"/>
    <x v="1"/>
  </r>
  <r>
    <x v="54"/>
    <x v="0"/>
    <x v="0"/>
    <x v="0"/>
    <x v="0"/>
    <x v="0"/>
    <x v="0"/>
    <x v="0"/>
    <x v="1"/>
    <x v="1"/>
    <x v="0"/>
    <x v="0"/>
    <x v="0"/>
    <x v="0"/>
    <x v="0"/>
    <x v="0"/>
    <x v="1"/>
  </r>
  <r>
    <x v="55"/>
    <x v="0"/>
    <x v="0"/>
    <x v="0"/>
    <x v="0"/>
    <x v="0"/>
    <x v="0"/>
    <x v="0"/>
    <x v="0"/>
    <x v="0"/>
    <x v="0"/>
    <x v="0"/>
    <x v="1"/>
    <x v="1"/>
    <x v="1"/>
    <x v="1"/>
    <x v="0"/>
  </r>
  <r>
    <x v="56"/>
    <x v="0"/>
    <x v="0"/>
    <x v="0"/>
    <x v="0"/>
    <x v="0"/>
    <x v="0"/>
    <x v="0"/>
    <x v="1"/>
    <x v="1"/>
    <x v="0"/>
    <x v="0"/>
    <x v="0"/>
    <x v="0"/>
    <x v="1"/>
    <x v="1"/>
    <x v="0"/>
  </r>
  <r>
    <x v="57"/>
    <x v="0"/>
    <x v="0"/>
    <x v="0"/>
    <x v="0"/>
    <x v="0"/>
    <x v="1"/>
    <x v="1"/>
    <x v="1"/>
    <x v="1"/>
    <x v="0"/>
    <x v="0"/>
    <x v="0"/>
    <x v="0"/>
    <x v="0"/>
    <x v="0"/>
    <x v="1"/>
  </r>
  <r>
    <x v="58"/>
    <x v="0"/>
    <x v="0"/>
    <x v="0"/>
    <x v="1"/>
    <x v="1"/>
    <x v="1"/>
    <x v="1"/>
    <x v="1"/>
    <x v="1"/>
    <x v="0"/>
    <x v="0"/>
    <x v="1"/>
    <x v="1"/>
    <x v="1"/>
    <x v="1"/>
    <x v="0"/>
  </r>
  <r>
    <x v="59"/>
    <x v="0"/>
    <x v="0"/>
    <x v="0"/>
    <x v="0"/>
    <x v="0"/>
    <x v="1"/>
    <x v="1"/>
    <x v="1"/>
    <x v="1"/>
    <x v="0"/>
    <x v="0"/>
    <x v="0"/>
    <x v="0"/>
    <x v="1"/>
    <x v="1"/>
    <x v="0"/>
  </r>
  <r>
    <x v="60"/>
    <x v="0"/>
    <x v="0"/>
    <x v="0"/>
    <x v="0"/>
    <x v="0"/>
    <x v="1"/>
    <x v="1"/>
    <x v="1"/>
    <x v="1"/>
    <x v="0"/>
    <x v="0"/>
    <x v="1"/>
    <x v="1"/>
    <x v="1"/>
    <x v="1"/>
    <x v="0"/>
  </r>
  <r>
    <x v="61"/>
    <x v="0"/>
    <x v="0"/>
    <x v="0"/>
    <x v="0"/>
    <x v="0"/>
    <x v="1"/>
    <x v="1"/>
    <x v="1"/>
    <x v="1"/>
    <x v="0"/>
    <x v="0"/>
    <x v="1"/>
    <x v="1"/>
    <x v="1"/>
    <x v="1"/>
    <x v="0"/>
  </r>
  <r>
    <x v="62"/>
    <x v="0"/>
    <x v="0"/>
    <x v="0"/>
    <x v="0"/>
    <x v="0"/>
    <x v="0"/>
    <x v="0"/>
    <x v="1"/>
    <x v="1"/>
    <x v="0"/>
    <x v="0"/>
    <x v="0"/>
    <x v="0"/>
    <x v="0"/>
    <x v="0"/>
    <x v="1"/>
  </r>
  <r>
    <x v="63"/>
    <x v="0"/>
    <x v="0"/>
    <x v="0"/>
    <x v="0"/>
    <x v="0"/>
    <x v="0"/>
    <x v="0"/>
    <x v="1"/>
    <x v="1"/>
    <x v="0"/>
    <x v="0"/>
    <x v="1"/>
    <x v="1"/>
    <x v="1"/>
    <x v="1"/>
    <x v="0"/>
  </r>
  <r>
    <x v="64"/>
    <x v="0"/>
    <x v="0"/>
    <x v="0"/>
    <x v="0"/>
    <x v="0"/>
    <x v="0"/>
    <x v="0"/>
    <x v="0"/>
    <x v="0"/>
    <x v="1"/>
    <x v="1"/>
    <x v="0"/>
    <x v="0"/>
    <x v="0"/>
    <x v="0"/>
    <x v="1"/>
  </r>
  <r>
    <x v="65"/>
    <x v="0"/>
    <x v="0"/>
    <x v="0"/>
    <x v="0"/>
    <x v="0"/>
    <x v="0"/>
    <x v="0"/>
    <x v="0"/>
    <x v="0"/>
    <x v="1"/>
    <x v="1"/>
    <x v="0"/>
    <x v="0"/>
    <x v="0"/>
    <x v="0"/>
    <x v="1"/>
  </r>
  <r>
    <x v="66"/>
    <x v="1"/>
    <x v="1"/>
    <x v="1"/>
    <x v="1"/>
    <x v="1"/>
    <x v="1"/>
    <x v="1"/>
    <x v="1"/>
    <x v="1"/>
    <x v="0"/>
    <x v="0"/>
    <x v="0"/>
    <x v="0"/>
    <x v="0"/>
    <x v="0"/>
    <x v="1"/>
  </r>
  <r>
    <x v="67"/>
    <x v="0"/>
    <x v="0"/>
    <x v="0"/>
    <x v="0"/>
    <x v="0"/>
    <x v="0"/>
    <x v="0"/>
    <x v="1"/>
    <x v="1"/>
    <x v="0"/>
    <x v="0"/>
    <x v="1"/>
    <x v="1"/>
    <x v="1"/>
    <x v="1"/>
    <x v="0"/>
  </r>
  <r>
    <x v="68"/>
    <x v="0"/>
    <x v="0"/>
    <x v="0"/>
    <x v="0"/>
    <x v="0"/>
    <x v="0"/>
    <x v="0"/>
    <x v="1"/>
    <x v="1"/>
    <x v="0"/>
    <x v="0"/>
    <x v="1"/>
    <x v="1"/>
    <x v="1"/>
    <x v="1"/>
    <x v="0"/>
  </r>
  <r>
    <x v="69"/>
    <x v="0"/>
    <x v="0"/>
    <x v="1"/>
    <x v="0"/>
    <x v="0"/>
    <x v="0"/>
    <x v="0"/>
    <x v="0"/>
    <x v="0"/>
    <x v="1"/>
    <x v="1"/>
    <x v="1"/>
    <x v="1"/>
    <x v="1"/>
    <x v="1"/>
    <x v="0"/>
  </r>
  <r>
    <x v="70"/>
    <x v="0"/>
    <x v="0"/>
    <x v="0"/>
    <x v="1"/>
    <x v="1"/>
    <x v="0"/>
    <x v="0"/>
    <x v="0"/>
    <x v="0"/>
    <x v="1"/>
    <x v="1"/>
    <x v="1"/>
    <x v="1"/>
    <x v="1"/>
    <x v="1"/>
    <x v="0"/>
  </r>
  <r>
    <x v="71"/>
    <x v="0"/>
    <x v="0"/>
    <x v="0"/>
    <x v="0"/>
    <x v="0"/>
    <x v="1"/>
    <x v="1"/>
    <x v="0"/>
    <x v="0"/>
    <x v="1"/>
    <x v="1"/>
    <x v="1"/>
    <x v="1"/>
    <x v="1"/>
    <x v="1"/>
    <x v="0"/>
  </r>
  <r>
    <x v="72"/>
    <x v="0"/>
    <x v="0"/>
    <x v="0"/>
    <x v="0"/>
    <x v="0"/>
    <x v="0"/>
    <x v="0"/>
    <x v="1"/>
    <x v="1"/>
    <x v="0"/>
    <x v="0"/>
    <x v="1"/>
    <x v="1"/>
    <x v="1"/>
    <x v="1"/>
    <x v="0"/>
  </r>
  <r>
    <x v="73"/>
    <x v="0"/>
    <x v="0"/>
    <x v="0"/>
    <x v="0"/>
    <x v="0"/>
    <x v="0"/>
    <x v="0"/>
    <x v="0"/>
    <x v="0"/>
    <x v="1"/>
    <x v="1"/>
    <x v="1"/>
    <x v="1"/>
    <x v="0"/>
    <x v="0"/>
    <x v="0"/>
  </r>
  <r>
    <x v="74"/>
    <x v="0"/>
    <x v="0"/>
    <x v="0"/>
    <x v="0"/>
    <x v="0"/>
    <x v="0"/>
    <x v="0"/>
    <x v="1"/>
    <x v="1"/>
    <x v="0"/>
    <x v="0"/>
    <x v="1"/>
    <x v="1"/>
    <x v="1"/>
    <x v="1"/>
    <x v="0"/>
  </r>
  <r>
    <x v="75"/>
    <x v="0"/>
    <x v="0"/>
    <x v="0"/>
    <x v="0"/>
    <x v="0"/>
    <x v="0"/>
    <x v="0"/>
    <x v="1"/>
    <x v="1"/>
    <x v="0"/>
    <x v="0"/>
    <x v="1"/>
    <x v="1"/>
    <x v="1"/>
    <x v="1"/>
    <x v="0"/>
  </r>
  <r>
    <x v="76"/>
    <x v="0"/>
    <x v="0"/>
    <x v="1"/>
    <x v="1"/>
    <x v="1"/>
    <x v="0"/>
    <x v="0"/>
    <x v="0"/>
    <x v="0"/>
    <x v="1"/>
    <x v="1"/>
    <x v="1"/>
    <x v="1"/>
    <x v="1"/>
    <x v="1"/>
    <x v="0"/>
  </r>
  <r>
    <x v="77"/>
    <x v="0"/>
    <x v="0"/>
    <x v="1"/>
    <x v="1"/>
    <x v="1"/>
    <x v="1"/>
    <x v="1"/>
    <x v="1"/>
    <x v="1"/>
    <x v="0"/>
    <x v="0"/>
    <x v="1"/>
    <x v="1"/>
    <x v="1"/>
    <x v="1"/>
    <x v="0"/>
  </r>
  <r>
    <x v="78"/>
    <x v="0"/>
    <x v="0"/>
    <x v="0"/>
    <x v="0"/>
    <x v="0"/>
    <x v="0"/>
    <x v="0"/>
    <x v="1"/>
    <x v="1"/>
    <x v="0"/>
    <x v="0"/>
    <x v="0"/>
    <x v="0"/>
    <x v="0"/>
    <x v="0"/>
    <x v="0"/>
  </r>
  <r>
    <x v="79"/>
    <x v="0"/>
    <x v="0"/>
    <x v="0"/>
    <x v="0"/>
    <x v="0"/>
    <x v="0"/>
    <x v="0"/>
    <x v="0"/>
    <x v="0"/>
    <x v="0"/>
    <x v="0"/>
    <x v="0"/>
    <x v="0"/>
    <x v="0"/>
    <x v="0"/>
    <x v="0"/>
  </r>
  <r>
    <x v="80"/>
    <x v="0"/>
    <x v="0"/>
    <x v="0"/>
    <x v="0"/>
    <x v="0"/>
    <x v="0"/>
    <x v="0"/>
    <x v="0"/>
    <x v="0"/>
    <x v="1"/>
    <x v="0"/>
    <x v="0"/>
    <x v="0"/>
    <x v="1"/>
    <x v="1"/>
    <x v="0"/>
  </r>
  <r>
    <x v="81"/>
    <x v="0"/>
    <x v="0"/>
    <x v="1"/>
    <x v="1"/>
    <x v="1"/>
    <x v="0"/>
    <x v="0"/>
    <x v="0"/>
    <x v="0"/>
    <x v="1"/>
    <x v="1"/>
    <x v="1"/>
    <x v="1"/>
    <x v="1"/>
    <x v="1"/>
    <x v="0"/>
  </r>
  <r>
    <x v="82"/>
    <x v="0"/>
    <x v="0"/>
    <x v="0"/>
    <x v="0"/>
    <x v="0"/>
    <x v="0"/>
    <x v="0"/>
    <x v="0"/>
    <x v="0"/>
    <x v="0"/>
    <x v="0"/>
    <x v="0"/>
    <x v="0"/>
    <x v="0"/>
    <x v="0"/>
    <x v="0"/>
  </r>
  <r>
    <x v="83"/>
    <x v="0"/>
    <x v="0"/>
    <x v="0"/>
    <x v="0"/>
    <x v="0"/>
    <x v="0"/>
    <x v="0"/>
    <x v="1"/>
    <x v="1"/>
    <x v="0"/>
    <x v="0"/>
    <x v="1"/>
    <x v="1"/>
    <x v="1"/>
    <x v="1"/>
    <x v="0"/>
  </r>
  <r>
    <x v="84"/>
    <x v="0"/>
    <x v="0"/>
    <x v="0"/>
    <x v="0"/>
    <x v="0"/>
    <x v="0"/>
    <x v="0"/>
    <x v="1"/>
    <x v="1"/>
    <x v="0"/>
    <x v="0"/>
    <x v="1"/>
    <x v="1"/>
    <x v="1"/>
    <x v="1"/>
    <x v="0"/>
  </r>
  <r>
    <x v="85"/>
    <x v="0"/>
    <x v="0"/>
    <x v="0"/>
    <x v="0"/>
    <x v="0"/>
    <x v="0"/>
    <x v="0"/>
    <x v="1"/>
    <x v="1"/>
    <x v="0"/>
    <x v="0"/>
    <x v="1"/>
    <x v="1"/>
    <x v="1"/>
    <x v="1"/>
    <x v="0"/>
  </r>
  <r>
    <x v="86"/>
    <x v="0"/>
    <x v="1"/>
    <x v="1"/>
    <x v="1"/>
    <x v="1"/>
    <x v="1"/>
    <x v="1"/>
    <x v="1"/>
    <x v="1"/>
    <x v="1"/>
    <x v="1"/>
    <x v="1"/>
    <x v="1"/>
    <x v="1"/>
    <x v="1"/>
    <x v="0"/>
  </r>
  <r>
    <x v="87"/>
    <x v="0"/>
    <x v="0"/>
    <x v="0"/>
    <x v="0"/>
    <x v="0"/>
    <x v="0"/>
    <x v="0"/>
    <x v="1"/>
    <x v="1"/>
    <x v="0"/>
    <x v="0"/>
    <x v="1"/>
    <x v="1"/>
    <x v="1"/>
    <x v="1"/>
    <x v="0"/>
  </r>
  <r>
    <x v="88"/>
    <x v="0"/>
    <x v="0"/>
    <x v="0"/>
    <x v="0"/>
    <x v="0"/>
    <x v="0"/>
    <x v="1"/>
    <x v="1"/>
    <x v="1"/>
    <x v="0"/>
    <x v="0"/>
    <x v="1"/>
    <x v="1"/>
    <x v="1"/>
    <x v="1"/>
    <x v="0"/>
  </r>
  <r>
    <x v="89"/>
    <x v="0"/>
    <x v="0"/>
    <x v="0"/>
    <x v="0"/>
    <x v="0"/>
    <x v="0"/>
    <x v="0"/>
    <x v="0"/>
    <x v="1"/>
    <x v="0"/>
    <x v="0"/>
    <x v="0"/>
    <x v="0"/>
    <x v="0"/>
    <x v="0"/>
    <x v="0"/>
  </r>
  <r>
    <x v="90"/>
    <x v="0"/>
    <x v="0"/>
    <x v="0"/>
    <x v="0"/>
    <x v="0"/>
    <x v="1"/>
    <x v="1"/>
    <x v="1"/>
    <x v="1"/>
    <x v="0"/>
    <x v="0"/>
    <x v="1"/>
    <x v="1"/>
    <x v="1"/>
    <x v="1"/>
    <x v="0"/>
  </r>
  <r>
    <x v="91"/>
    <x v="0"/>
    <x v="0"/>
    <x v="0"/>
    <x v="0"/>
    <x v="0"/>
    <x v="0"/>
    <x v="0"/>
    <x v="0"/>
    <x v="0"/>
    <x v="0"/>
    <x v="0"/>
    <x v="0"/>
    <x v="0"/>
    <x v="0"/>
    <x v="0"/>
    <x v="0"/>
  </r>
  <r>
    <x v="92"/>
    <x v="0"/>
    <x v="0"/>
    <x v="1"/>
    <x v="1"/>
    <x v="1"/>
    <x v="1"/>
    <x v="0"/>
    <x v="0"/>
    <x v="0"/>
    <x v="1"/>
    <x v="1"/>
    <x v="1"/>
    <x v="1"/>
    <x v="1"/>
    <x v="1"/>
    <x v="0"/>
  </r>
  <r>
    <x v="93"/>
    <x v="0"/>
    <x v="0"/>
    <x v="0"/>
    <x v="0"/>
    <x v="0"/>
    <x v="1"/>
    <x v="1"/>
    <x v="0"/>
    <x v="0"/>
    <x v="1"/>
    <x v="1"/>
    <x v="1"/>
    <x v="1"/>
    <x v="1"/>
    <x v="1"/>
    <x v="0"/>
  </r>
  <r>
    <x v="94"/>
    <x v="0"/>
    <x v="0"/>
    <x v="0"/>
    <x v="0"/>
    <x v="0"/>
    <x v="0"/>
    <x v="0"/>
    <x v="1"/>
    <x v="1"/>
    <x v="1"/>
    <x v="1"/>
    <x v="1"/>
    <x v="1"/>
    <x v="1"/>
    <x v="1"/>
    <x v="0"/>
  </r>
  <r>
    <x v="95"/>
    <x v="0"/>
    <x v="0"/>
    <x v="0"/>
    <x v="0"/>
    <x v="0"/>
    <x v="0"/>
    <x v="0"/>
    <x v="0"/>
    <x v="0"/>
    <x v="0"/>
    <x v="0"/>
    <x v="0"/>
    <x v="0"/>
    <x v="0"/>
    <x v="0"/>
    <x v="0"/>
  </r>
  <r>
    <x v="96"/>
    <x v="0"/>
    <x v="0"/>
    <x v="1"/>
    <x v="1"/>
    <x v="1"/>
    <x v="1"/>
    <x v="1"/>
    <x v="1"/>
    <x v="1"/>
    <x v="0"/>
    <x v="0"/>
    <x v="1"/>
    <x v="1"/>
    <x v="1"/>
    <x v="1"/>
    <x v="0"/>
  </r>
  <r>
    <x v="97"/>
    <x v="0"/>
    <x v="0"/>
    <x v="1"/>
    <x v="1"/>
    <x v="1"/>
    <x v="1"/>
    <x v="1"/>
    <x v="1"/>
    <x v="1"/>
    <x v="0"/>
    <x v="0"/>
    <x v="1"/>
    <x v="1"/>
    <x v="1"/>
    <x v="1"/>
    <x v="0"/>
  </r>
  <r>
    <x v="98"/>
    <x v="0"/>
    <x v="0"/>
    <x v="0"/>
    <x v="0"/>
    <x v="0"/>
    <x v="0"/>
    <x v="0"/>
    <x v="1"/>
    <x v="1"/>
    <x v="1"/>
    <x v="1"/>
    <x v="1"/>
    <x v="1"/>
    <x v="1"/>
    <x v="1"/>
    <x v="0"/>
  </r>
  <r>
    <x v="99"/>
    <x v="0"/>
    <x v="0"/>
    <x v="0"/>
    <x v="1"/>
    <x v="1"/>
    <x v="0"/>
    <x v="0"/>
    <x v="0"/>
    <x v="0"/>
    <x v="1"/>
    <x v="1"/>
    <x v="1"/>
    <x v="1"/>
    <x v="1"/>
    <x v="1"/>
    <x v="0"/>
  </r>
  <r>
    <x v="100"/>
    <x v="0"/>
    <x v="0"/>
    <x v="0"/>
    <x v="0"/>
    <x v="0"/>
    <x v="0"/>
    <x v="0"/>
    <x v="1"/>
    <x v="1"/>
    <x v="1"/>
    <x v="1"/>
    <x v="1"/>
    <x v="1"/>
    <x v="1"/>
    <x v="1"/>
    <x v="0"/>
  </r>
  <r>
    <x v="101"/>
    <x v="0"/>
    <x v="0"/>
    <x v="0"/>
    <x v="0"/>
    <x v="0"/>
    <x v="0"/>
    <x v="0"/>
    <x v="0"/>
    <x v="0"/>
    <x v="0"/>
    <x v="0"/>
    <x v="1"/>
    <x v="1"/>
    <x v="1"/>
    <x v="1"/>
    <x v="0"/>
  </r>
  <r>
    <x v="102"/>
    <x v="0"/>
    <x v="0"/>
    <x v="0"/>
    <x v="0"/>
    <x v="0"/>
    <x v="0"/>
    <x v="0"/>
    <x v="0"/>
    <x v="0"/>
    <x v="1"/>
    <x v="1"/>
    <x v="0"/>
    <x v="0"/>
    <x v="0"/>
    <x v="0"/>
    <x v="1"/>
  </r>
  <r>
    <x v="103"/>
    <x v="0"/>
    <x v="0"/>
    <x v="0"/>
    <x v="0"/>
    <x v="0"/>
    <x v="0"/>
    <x v="0"/>
    <x v="0"/>
    <x v="0"/>
    <x v="1"/>
    <x v="1"/>
    <x v="0"/>
    <x v="0"/>
    <x v="0"/>
    <x v="0"/>
    <x v="1"/>
  </r>
  <r>
    <x v="104"/>
    <x v="0"/>
    <x v="0"/>
    <x v="0"/>
    <x v="0"/>
    <x v="1"/>
    <x v="1"/>
    <x v="1"/>
    <x v="1"/>
    <x v="1"/>
    <x v="0"/>
    <x v="0"/>
    <x v="0"/>
    <x v="0"/>
    <x v="0"/>
    <x v="0"/>
    <x v="0"/>
  </r>
  <r>
    <x v="105"/>
    <x v="0"/>
    <x v="0"/>
    <x v="0"/>
    <x v="0"/>
    <x v="0"/>
    <x v="1"/>
    <x v="1"/>
    <x v="1"/>
    <x v="1"/>
    <x v="0"/>
    <x v="0"/>
    <x v="0"/>
    <x v="0"/>
    <x v="0"/>
    <x v="0"/>
    <x v="0"/>
  </r>
  <r>
    <x v="106"/>
    <x v="0"/>
    <x v="0"/>
    <x v="0"/>
    <x v="0"/>
    <x v="0"/>
    <x v="0"/>
    <x v="1"/>
    <x v="1"/>
    <x v="1"/>
    <x v="0"/>
    <x v="0"/>
    <x v="1"/>
    <x v="1"/>
    <x v="1"/>
    <x v="1"/>
    <x v="0"/>
  </r>
  <r>
    <x v="107"/>
    <x v="0"/>
    <x v="0"/>
    <x v="0"/>
    <x v="0"/>
    <x v="0"/>
    <x v="0"/>
    <x v="1"/>
    <x v="1"/>
    <x v="1"/>
    <x v="0"/>
    <x v="0"/>
    <x v="1"/>
    <x v="1"/>
    <x v="1"/>
    <x v="1"/>
    <x v="0"/>
  </r>
  <r>
    <x v="108"/>
    <x v="0"/>
    <x v="0"/>
    <x v="0"/>
    <x v="0"/>
    <x v="0"/>
    <x v="1"/>
    <x v="1"/>
    <x v="1"/>
    <x v="1"/>
    <x v="0"/>
    <x v="0"/>
    <x v="0"/>
    <x v="0"/>
    <x v="0"/>
    <x v="0"/>
    <x v="0"/>
  </r>
  <r>
    <x v="109"/>
    <x v="0"/>
    <x v="0"/>
    <x v="0"/>
    <x v="0"/>
    <x v="0"/>
    <x v="1"/>
    <x v="1"/>
    <x v="1"/>
    <x v="1"/>
    <x v="0"/>
    <x v="0"/>
    <x v="0"/>
    <x v="0"/>
    <x v="0"/>
    <x v="0"/>
    <x v="0"/>
  </r>
  <r>
    <x v="110"/>
    <x v="0"/>
    <x v="0"/>
    <x v="0"/>
    <x v="0"/>
    <x v="0"/>
    <x v="1"/>
    <x v="1"/>
    <x v="1"/>
    <x v="1"/>
    <x v="0"/>
    <x v="0"/>
    <x v="1"/>
    <x v="1"/>
    <x v="1"/>
    <x v="1"/>
    <x v="0"/>
  </r>
  <r>
    <x v="111"/>
    <x v="0"/>
    <x v="0"/>
    <x v="0"/>
    <x v="0"/>
    <x v="0"/>
    <x v="0"/>
    <x v="1"/>
    <x v="0"/>
    <x v="0"/>
    <x v="1"/>
    <x v="1"/>
    <x v="1"/>
    <x v="1"/>
    <x v="1"/>
    <x v="1"/>
    <x v="0"/>
  </r>
  <r>
    <x v="112"/>
    <x v="0"/>
    <x v="0"/>
    <x v="0"/>
    <x v="0"/>
    <x v="0"/>
    <x v="0"/>
    <x v="0"/>
    <x v="0"/>
    <x v="0"/>
    <x v="0"/>
    <x v="0"/>
    <x v="0"/>
    <x v="0"/>
    <x v="1"/>
    <x v="1"/>
    <x v="0"/>
  </r>
  <r>
    <x v="113"/>
    <x v="0"/>
    <x v="0"/>
    <x v="0"/>
    <x v="0"/>
    <x v="0"/>
    <x v="0"/>
    <x v="0"/>
    <x v="0"/>
    <x v="0"/>
    <x v="0"/>
    <x v="0"/>
    <x v="0"/>
    <x v="0"/>
    <x v="0"/>
    <x v="0"/>
    <x v="1"/>
  </r>
  <r>
    <x v="114"/>
    <x v="0"/>
    <x v="0"/>
    <x v="1"/>
    <x v="1"/>
    <x v="0"/>
    <x v="0"/>
    <x v="0"/>
    <x v="0"/>
    <x v="0"/>
    <x v="1"/>
    <x v="1"/>
    <x v="1"/>
    <x v="1"/>
    <x v="1"/>
    <x v="1"/>
    <x v="0"/>
  </r>
  <r>
    <x v="115"/>
    <x v="0"/>
    <x v="0"/>
    <x v="0"/>
    <x v="0"/>
    <x v="0"/>
    <x v="0"/>
    <x v="0"/>
    <x v="0"/>
    <x v="0"/>
    <x v="0"/>
    <x v="1"/>
    <x v="1"/>
    <x v="1"/>
    <x v="1"/>
    <x v="1"/>
    <x v="0"/>
  </r>
  <r>
    <x v="116"/>
    <x v="0"/>
    <x v="0"/>
    <x v="0"/>
    <x v="0"/>
    <x v="0"/>
    <x v="0"/>
    <x v="0"/>
    <x v="1"/>
    <x v="1"/>
    <x v="1"/>
    <x v="1"/>
    <x v="1"/>
    <x v="1"/>
    <x v="1"/>
    <x v="1"/>
    <x v="0"/>
  </r>
  <r>
    <x v="117"/>
    <x v="0"/>
    <x v="0"/>
    <x v="0"/>
    <x v="0"/>
    <x v="0"/>
    <x v="0"/>
    <x v="0"/>
    <x v="0"/>
    <x v="0"/>
    <x v="0"/>
    <x v="1"/>
    <x v="1"/>
    <x v="1"/>
    <x v="1"/>
    <x v="1"/>
    <x v="0"/>
  </r>
  <r>
    <x v="118"/>
    <x v="0"/>
    <x v="0"/>
    <x v="0"/>
    <x v="0"/>
    <x v="0"/>
    <x v="0"/>
    <x v="0"/>
    <x v="0"/>
    <x v="0"/>
    <x v="1"/>
    <x v="1"/>
    <x v="0"/>
    <x v="0"/>
    <x v="1"/>
    <x v="1"/>
    <x v="0"/>
  </r>
  <r>
    <x v="119"/>
    <x v="0"/>
    <x v="0"/>
    <x v="0"/>
    <x v="0"/>
    <x v="0"/>
    <x v="0"/>
    <x v="0"/>
    <x v="0"/>
    <x v="0"/>
    <x v="1"/>
    <x v="1"/>
    <x v="1"/>
    <x v="1"/>
    <x v="0"/>
    <x v="1"/>
    <x v="0"/>
  </r>
  <r>
    <x v="120"/>
    <x v="0"/>
    <x v="0"/>
    <x v="0"/>
    <x v="0"/>
    <x v="0"/>
    <x v="0"/>
    <x v="0"/>
    <x v="0"/>
    <x v="0"/>
    <x v="1"/>
    <x v="1"/>
    <x v="1"/>
    <x v="1"/>
    <x v="0"/>
    <x v="0"/>
    <x v="0"/>
  </r>
  <r>
    <x v="121"/>
    <x v="0"/>
    <x v="0"/>
    <x v="0"/>
    <x v="0"/>
    <x v="0"/>
    <x v="0"/>
    <x v="0"/>
    <x v="0"/>
    <x v="0"/>
    <x v="1"/>
    <x v="1"/>
    <x v="1"/>
    <x v="0"/>
    <x v="1"/>
    <x v="1"/>
    <x v="0"/>
  </r>
  <r>
    <x v="122"/>
    <x v="0"/>
    <x v="0"/>
    <x v="0"/>
    <x v="0"/>
    <x v="0"/>
    <x v="0"/>
    <x v="0"/>
    <x v="0"/>
    <x v="0"/>
    <x v="1"/>
    <x v="1"/>
    <x v="1"/>
    <x v="0"/>
    <x v="1"/>
    <x v="1"/>
    <x v="0"/>
  </r>
  <r>
    <x v="123"/>
    <x v="0"/>
    <x v="0"/>
    <x v="0"/>
    <x v="0"/>
    <x v="0"/>
    <x v="0"/>
    <x v="0"/>
    <x v="0"/>
    <x v="0"/>
    <x v="1"/>
    <x v="1"/>
    <x v="1"/>
    <x v="1"/>
    <x v="1"/>
    <x v="0"/>
    <x v="0"/>
  </r>
  <r>
    <x v="124"/>
    <x v="0"/>
    <x v="0"/>
    <x v="0"/>
    <x v="0"/>
    <x v="0"/>
    <x v="0"/>
    <x v="0"/>
    <x v="0"/>
    <x v="0"/>
    <x v="1"/>
    <x v="1"/>
    <x v="1"/>
    <x v="1"/>
    <x v="0"/>
    <x v="0"/>
    <x v="0"/>
  </r>
  <r>
    <x v="125"/>
    <x v="0"/>
    <x v="0"/>
    <x v="0"/>
    <x v="0"/>
    <x v="0"/>
    <x v="0"/>
    <x v="0"/>
    <x v="0"/>
    <x v="0"/>
    <x v="1"/>
    <x v="1"/>
    <x v="0"/>
    <x v="1"/>
    <x v="1"/>
    <x v="1"/>
    <x v="0"/>
  </r>
  <r>
    <x v="126"/>
    <x v="0"/>
    <x v="0"/>
    <x v="0"/>
    <x v="0"/>
    <x v="0"/>
    <x v="0"/>
    <x v="0"/>
    <x v="0"/>
    <x v="0"/>
    <x v="1"/>
    <x v="1"/>
    <x v="1"/>
    <x v="1"/>
    <x v="1"/>
    <x v="0"/>
    <x v="0"/>
  </r>
  <r>
    <x v="127"/>
    <x v="0"/>
    <x v="0"/>
    <x v="0"/>
    <x v="0"/>
    <x v="0"/>
    <x v="0"/>
    <x v="0"/>
    <x v="0"/>
    <x v="0"/>
    <x v="1"/>
    <x v="1"/>
    <x v="1"/>
    <x v="0"/>
    <x v="1"/>
    <x v="1"/>
    <x v="0"/>
  </r>
  <r>
    <x v="128"/>
    <x v="0"/>
    <x v="0"/>
    <x v="0"/>
    <x v="0"/>
    <x v="0"/>
    <x v="0"/>
    <x v="0"/>
    <x v="0"/>
    <x v="0"/>
    <x v="1"/>
    <x v="1"/>
    <x v="1"/>
    <x v="0"/>
    <x v="1"/>
    <x v="1"/>
    <x v="0"/>
  </r>
  <r>
    <x v="129"/>
    <x v="0"/>
    <x v="0"/>
    <x v="0"/>
    <x v="0"/>
    <x v="0"/>
    <x v="0"/>
    <x v="0"/>
    <x v="0"/>
    <x v="0"/>
    <x v="1"/>
    <x v="1"/>
    <x v="0"/>
    <x v="1"/>
    <x v="1"/>
    <x v="1"/>
    <x v="0"/>
  </r>
  <r>
    <x v="130"/>
    <x v="0"/>
    <x v="0"/>
    <x v="1"/>
    <x v="1"/>
    <x v="1"/>
    <x v="1"/>
    <x v="1"/>
    <x v="1"/>
    <x v="1"/>
    <x v="0"/>
    <x v="0"/>
    <x v="0"/>
    <x v="0"/>
    <x v="0"/>
    <x v="0"/>
    <x v="1"/>
  </r>
  <r>
    <x v="131"/>
    <x v="1"/>
    <x v="1"/>
    <x v="1"/>
    <x v="1"/>
    <x v="1"/>
    <x v="1"/>
    <x v="1"/>
    <x v="1"/>
    <x v="1"/>
    <x v="0"/>
    <x v="0"/>
    <x v="0"/>
    <x v="0"/>
    <x v="0"/>
    <x v="0"/>
    <x v="0"/>
  </r>
  <r>
    <x v="132"/>
    <x v="1"/>
    <x v="1"/>
    <x v="1"/>
    <x v="1"/>
    <x v="1"/>
    <x v="1"/>
    <x v="1"/>
    <x v="1"/>
    <x v="1"/>
    <x v="0"/>
    <x v="0"/>
    <x v="0"/>
    <x v="0"/>
    <x v="0"/>
    <x v="0"/>
    <x v="0"/>
  </r>
  <r>
    <x v="133"/>
    <x v="1"/>
    <x v="1"/>
    <x v="1"/>
    <x v="1"/>
    <x v="1"/>
    <x v="1"/>
    <x v="1"/>
    <x v="1"/>
    <x v="1"/>
    <x v="0"/>
    <x v="0"/>
    <x v="0"/>
    <x v="0"/>
    <x v="0"/>
    <x v="0"/>
    <x v="0"/>
  </r>
  <r>
    <x v="134"/>
    <x v="0"/>
    <x v="0"/>
    <x v="1"/>
    <x v="1"/>
    <x v="1"/>
    <x v="1"/>
    <x v="1"/>
    <x v="1"/>
    <x v="1"/>
    <x v="0"/>
    <x v="0"/>
    <x v="1"/>
    <x v="1"/>
    <x v="1"/>
    <x v="1"/>
    <x v="0"/>
  </r>
  <r>
    <x v="135"/>
    <x v="0"/>
    <x v="0"/>
    <x v="0"/>
    <x v="0"/>
    <x v="0"/>
    <x v="1"/>
    <x v="1"/>
    <x v="1"/>
    <x v="1"/>
    <x v="1"/>
    <x v="1"/>
    <x v="1"/>
    <x v="1"/>
    <x v="1"/>
    <x v="1"/>
    <x v="0"/>
  </r>
  <r>
    <x v="136"/>
    <x v="0"/>
    <x v="0"/>
    <x v="1"/>
    <x v="1"/>
    <x v="1"/>
    <x v="1"/>
    <x v="1"/>
    <x v="1"/>
    <x v="1"/>
    <x v="1"/>
    <x v="1"/>
    <x v="1"/>
    <x v="1"/>
    <x v="1"/>
    <x v="1"/>
    <x v="0"/>
  </r>
  <r>
    <x v="137"/>
    <x v="0"/>
    <x v="0"/>
    <x v="1"/>
    <x v="1"/>
    <x v="1"/>
    <x v="1"/>
    <x v="1"/>
    <x v="1"/>
    <x v="1"/>
    <x v="1"/>
    <x v="1"/>
    <x v="1"/>
    <x v="1"/>
    <x v="1"/>
    <x v="1"/>
    <x v="0"/>
  </r>
  <r>
    <x v="138"/>
    <x v="1"/>
    <x v="1"/>
    <x v="1"/>
    <x v="1"/>
    <x v="1"/>
    <x v="1"/>
    <x v="1"/>
    <x v="0"/>
    <x v="0"/>
    <x v="1"/>
    <x v="1"/>
    <x v="1"/>
    <x v="1"/>
    <x v="1"/>
    <x v="1"/>
    <x v="0"/>
  </r>
  <r>
    <x v="139"/>
    <x v="1"/>
    <x v="1"/>
    <x v="1"/>
    <x v="1"/>
    <x v="1"/>
    <x v="1"/>
    <x v="1"/>
    <x v="0"/>
    <x v="0"/>
    <x v="1"/>
    <x v="1"/>
    <x v="1"/>
    <x v="1"/>
    <x v="1"/>
    <x v="1"/>
    <x v="0"/>
  </r>
  <r>
    <x v="140"/>
    <x v="0"/>
    <x v="0"/>
    <x v="0"/>
    <x v="0"/>
    <x v="0"/>
    <x v="0"/>
    <x v="0"/>
    <x v="1"/>
    <x v="1"/>
    <x v="0"/>
    <x v="0"/>
    <x v="1"/>
    <x v="1"/>
    <x v="1"/>
    <x v="1"/>
    <x v="0"/>
  </r>
  <r>
    <x v="141"/>
    <x v="0"/>
    <x v="0"/>
    <x v="1"/>
    <x v="1"/>
    <x v="1"/>
    <x v="0"/>
    <x v="0"/>
    <x v="0"/>
    <x v="0"/>
    <x v="1"/>
    <x v="1"/>
    <x v="1"/>
    <x v="1"/>
    <x v="1"/>
    <x v="1"/>
    <x v="0"/>
  </r>
  <r>
    <x v="142"/>
    <x v="0"/>
    <x v="0"/>
    <x v="0"/>
    <x v="0"/>
    <x v="0"/>
    <x v="1"/>
    <x v="1"/>
    <x v="1"/>
    <x v="1"/>
    <x v="0"/>
    <x v="0"/>
    <x v="1"/>
    <x v="1"/>
    <x v="1"/>
    <x v="1"/>
    <x v="0"/>
  </r>
  <r>
    <x v="143"/>
    <x v="0"/>
    <x v="0"/>
    <x v="1"/>
    <x v="1"/>
    <x v="1"/>
    <x v="1"/>
    <x v="1"/>
    <x v="1"/>
    <x v="1"/>
    <x v="0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2">
  <r>
    <x v="0"/>
    <x v="0"/>
    <x v="0"/>
    <d v="1899-12-30T09:15:00"/>
    <s v="2n"/>
    <n v="18"/>
    <m/>
    <s v="Biblioteca Antoni Tort (Sala Boadella, s/n)"/>
    <s v="Gratuït"/>
    <s v="Dimarts, dimecres o dijous de 9:00 a 10:00 o de 15:00 a 16:00 h"/>
  </r>
  <r>
    <x v="1"/>
    <x v="1"/>
    <x v="1"/>
    <d v="1899-12-30T10:00:00"/>
    <s v="I2"/>
    <n v="10"/>
    <m/>
    <s v="Sala Petit Format"/>
    <s v="Gratuït"/>
    <m/>
  </r>
  <r>
    <x v="2"/>
    <x v="2"/>
    <x v="2"/>
    <d v="1899-12-30T09:00:00"/>
    <s v="1r ESO A"/>
    <m/>
    <m/>
    <m/>
    <m/>
    <m/>
  </r>
  <r>
    <x v="2"/>
    <x v="2"/>
    <x v="2"/>
    <d v="1899-12-30T11:00:00"/>
    <s v="1r ESO B"/>
    <m/>
    <m/>
    <m/>
    <m/>
    <m/>
  </r>
  <r>
    <x v="2"/>
    <x v="3"/>
    <x v="2"/>
    <d v="1899-12-30T09:30:00"/>
    <s v="6è"/>
    <n v="27"/>
    <s v="Dues persones de l'entitat un vindran a buscar a l'escola"/>
    <s v="Can Santpere"/>
    <s v="Gratuït"/>
    <m/>
  </r>
  <r>
    <x v="3"/>
    <x v="4"/>
    <x v="3"/>
    <s v="09.00"/>
    <s v="6è"/>
    <n v="55"/>
    <s v="La monitora porta les claus de l'ermita"/>
    <s v="Castellar Vell"/>
    <s v="Gratuït"/>
    <m/>
  </r>
  <r>
    <x v="2"/>
    <x v="3"/>
    <x v="4"/>
    <d v="1899-12-30T09:30:00"/>
    <s v="6è"/>
    <n v="27"/>
    <s v="Dues persones de l'entitat un vindran a buscar a l'escola"/>
    <s v="Can Santpere"/>
    <s v="Gratuït"/>
    <m/>
  </r>
  <r>
    <x v="2"/>
    <x v="5"/>
    <x v="5"/>
    <d v="1899-12-30T09:30:00"/>
    <s v="3rA"/>
    <n v="26"/>
    <s v="El centre demana fer els dos grups (A i B) el mateix dia"/>
    <s v="Ajuntament"/>
    <s v="Gratuït"/>
    <s v="Visita més curta perquè es fan dos grups al mateix dia. Mentre un grup fa la visita amb la monitora l'altre grup està a la capella amb l'Alcalde"/>
  </r>
  <r>
    <x v="2"/>
    <x v="5"/>
    <x v="5"/>
    <d v="1899-12-30T10:30:00"/>
    <s v="3rB"/>
    <n v="26"/>
    <s v="El centre demana fer els dos grups (A i B) el mateix dia"/>
    <s v="Ajuntament"/>
    <s v="Gratuït"/>
    <s v="Visita més curta perquè es fan dos grups al mateix dia. Mentre un grup fa la visita amb la monitora l'altre grup està a la capella amb l'Alcalde"/>
  </r>
  <r>
    <x v="4"/>
    <x v="6"/>
    <x v="6"/>
    <m/>
    <s v="4t"/>
    <n v="24"/>
    <m/>
    <s v="A l'Aula del Centre Educatiu i pels carrers del voltant"/>
    <s v="Gratuït"/>
    <s v="Del 3 a 7 d'octubre de l'any 2022 en horaris de matins"/>
  </r>
  <r>
    <x v="3"/>
    <x v="7"/>
    <x v="7"/>
    <d v="1899-12-30T15:00:00"/>
    <s v="4t, 5è, 6è"/>
    <n v="15"/>
    <s v="Visita per conéixer el funcionament de la ràdio, per tal de dur a terme el taller de ràdio de l'escola. Portem dos grups de 15 alumnes d'entre 4t i 6è de primària."/>
    <s v="Radio Castellar (cr Major, 76 primer pis)"/>
    <s v="Gratuït"/>
    <s v="S'haurà de dividir el grup per accedir a les instal·lacions"/>
  </r>
  <r>
    <x v="3"/>
    <x v="7"/>
    <x v="7"/>
    <d v="1899-12-30T15:45:00"/>
    <s v="4t, 5è, 6è"/>
    <n v="15"/>
    <m/>
    <m/>
    <m/>
    <m/>
  </r>
  <r>
    <x v="1"/>
    <x v="8"/>
    <x v="7"/>
    <d v="1899-12-30T09:30:00"/>
    <s v="I2"/>
    <n v="10"/>
    <m/>
    <s v="Parc de Colobrers"/>
    <s v="Gratuït"/>
    <s v="Opció d'acompanyament des de l'Escola. Excursió a mida en funció del punt de sortida i l'estona disponible"/>
  </r>
  <r>
    <x v="0"/>
    <x v="3"/>
    <x v="8"/>
    <d v="1899-12-30T09:30:00"/>
    <s v="2n"/>
    <n v="18"/>
    <s v="Us vindran a buscar a l'escola. De 9.30 a 12.30h. Sortida a la Pla del Torrent de Colobrers i Plaça Catalunya"/>
    <s v="En espai Públic a concretar"/>
    <s v="Gratuït"/>
    <s v="Cal dur una llibreta amb elements per a dibuixar i pintar (llapissos de colors, rotring, etc.)"/>
  </r>
  <r>
    <x v="5"/>
    <x v="9"/>
    <x v="8"/>
    <d v="1899-12-30T09:00:00"/>
    <s v="I4"/>
    <n v="24"/>
    <s v="Us he buscat la data disponible més propera a la que havíeu sol·licitat. Proposta data per a la setmana del 7 de novembre. "/>
    <s v="Mercat Municipal i a l'aula del Centre Educatiu"/>
    <s v="Gratuït"/>
    <s v="Activitat es realitzarà els dimecres"/>
  </r>
  <r>
    <x v="6"/>
    <x v="10"/>
    <x v="9"/>
    <d v="1899-12-30T10:00:00"/>
    <s v="2n"/>
    <n v="23"/>
    <m/>
    <s v="Carretera Sentmenat (al costat de la rotonda de la dona acollidora)"/>
    <s v="Gratuït"/>
    <s v="En funció de l'edat i les disponibilitats, es farà un taller de plantacions de llavors"/>
  </r>
  <r>
    <x v="5"/>
    <x v="11"/>
    <x v="9"/>
    <d v="1899-12-30T09:15:00"/>
    <s v="1r"/>
    <n v="25"/>
    <s v="Proposta de dates del 18 al 20 d'octubre (preferiblement no dijous)"/>
    <s v="Escola escalada Can Glomerat (cr Sant Feliu, 11)"/>
    <s v="3,00 € per alumne (1,5 hores)  o 5,00 € per alumne (2 hores)"/>
    <s v="El material per l'activitat serà proporcionat pel Centre d'escalada"/>
  </r>
  <r>
    <x v="7"/>
    <x v="12"/>
    <x v="9"/>
    <d v="1899-12-30T09:00:00"/>
    <s v="PFI"/>
    <n v="15"/>
    <m/>
    <m/>
    <m/>
    <m/>
  </r>
  <r>
    <x v="2"/>
    <x v="10"/>
    <x v="10"/>
    <d v="1899-12-30T09:30:00"/>
    <s v="1r A"/>
    <n v="26"/>
    <s v="Grup A"/>
    <s v="Manquen Dades"/>
    <s v="Manquen Dades"/>
    <s v="Manquen Dades"/>
  </r>
  <r>
    <x v="8"/>
    <x v="13"/>
    <x v="10"/>
    <d v="1899-12-30T10:30:00"/>
    <s v="I5"/>
    <n v="17"/>
    <s v="Si l'11 d'octubre no pot ser també ens va bé el 18 o el 25. "/>
    <s v="Cr Sala Boadella, sn"/>
    <s v="Gratuït"/>
    <s v="Dimarts, dimecres o dijous al matí. Una visita gratuïta per grup. Cost de repetició 26,65 €"/>
  </r>
  <r>
    <x v="2"/>
    <x v="14"/>
    <x v="11"/>
    <d v="1899-12-30T09:00:00"/>
    <s v="5è A"/>
    <n v="24"/>
    <s v="Grup A"/>
    <s v="A l'aula del Centre Educatiu"/>
    <s v="Gratuït"/>
    <s v="Activitat a realitzar durant el primer trimestre del curs"/>
  </r>
  <r>
    <x v="2"/>
    <x v="14"/>
    <x v="11"/>
    <d v="1899-12-30T11:00:00"/>
    <s v="5è A"/>
    <n v="24"/>
    <s v="grup B"/>
    <s v="A l'aula del Centre Educatiu"/>
    <s v="Gratuït"/>
    <s v="Activitat a realitzar durant el primer trimestre del curs"/>
  </r>
  <r>
    <x v="6"/>
    <x v="13"/>
    <x v="12"/>
    <d v="1899-12-30T09:30:00"/>
    <s v="I5"/>
    <n v="25"/>
    <m/>
    <s v="Cr Sala Boadella, sn"/>
    <s v="Gratuït"/>
    <s v="Dimarts, dimecres o dijous al matí. Una visita gratuïta per grup. Cost de repetició 26,65 €"/>
  </r>
  <r>
    <x v="3"/>
    <x v="3"/>
    <x v="12"/>
    <d v="1899-12-30T10:00:00"/>
    <s v="3r"/>
    <n v="25"/>
    <s v="Us vindran a buscar a l'escola. De 9.30 a 12.30h. Sortida a la Pla del Torrent de Colobrers i Plaça Catalunya"/>
    <s v="En espai Públic a concretar"/>
    <s v="Gratuït"/>
    <s v="Cal dur una llibreta amb elements per a dibuixar i pintar (llapissos de colors, rotring, etc.)"/>
  </r>
  <r>
    <x v="6"/>
    <x v="13"/>
    <x v="13"/>
    <d v="1899-12-30T09:30:00"/>
    <s v="I4"/>
    <n v="24"/>
    <m/>
    <s v="Cr Sala Boadella, sn"/>
    <s v="Gratuït"/>
    <s v="Dimarts, dimecres o dijous al matí. Una visita gratuïta per grup. Cost de repetició 26,65 €"/>
  </r>
  <r>
    <x v="9"/>
    <x v="15"/>
    <x v="13"/>
    <d v="1899-12-30T09:00:00"/>
    <s v="4t"/>
    <n v="25"/>
    <m/>
    <s v="Un tram del Riu Ripoll a concretar"/>
    <s v="Gratuït"/>
    <s v="Opció d'acompanyament des de l'Escola. Inspecció de tardor del 2022 (del 13 al 18 d'octubre) primavera del 2023 (17 al 21 d'abril)"/>
  </r>
  <r>
    <x v="6"/>
    <x v="13"/>
    <x v="14"/>
    <d v="1899-12-30T09:30:00"/>
    <s v="I3"/>
    <n v="20"/>
    <m/>
    <s v="Cr Sala Boadella, sn"/>
    <s v="Gratuït"/>
    <s v="Dimarts, dimecres o dijous al matí. Una visita gratuïta per grup. Cost de repetició 26,65 €"/>
  </r>
  <r>
    <x v="0"/>
    <x v="5"/>
    <x v="15"/>
    <d v="1899-12-30T09:30:00"/>
    <s v="4t"/>
    <n v="21"/>
    <s v="La visita estava demanada pel dia 27 però s'ha de fer els dimecres. "/>
    <s v="Ajuntament (passeig Tolrà, 1)"/>
    <s v="Gratuït"/>
    <s v="Visita de dues hores aproximadament"/>
  </r>
  <r>
    <x v="3"/>
    <x v="2"/>
    <x v="15"/>
    <d v="1899-12-30T09:45:00"/>
    <s v="2n"/>
    <n v="26"/>
    <s v="TRUCAR A L'ARXIU 93 714 46 82 PER DEEFINIR CONTINGUTS! L'activitat està dirigida a 5è, però la tutora de 2n pregunta si es podria adaptar la visita a 2n perquè estan fent un projecte de com ha canviat la vila."/>
    <s v="Arxiu Municipal (cr Major, 74 baixos)"/>
    <s v="Gratuït"/>
    <s v="Dilluns, dimecres o divendres entre 9:00 i 13:00. Caldria especificar si es vol visitar instal·lacions o consultar un fons concret"/>
  </r>
  <r>
    <x v="9"/>
    <x v="0"/>
    <x v="15"/>
    <d v="1899-12-30T15:00:00"/>
    <s v="I5"/>
    <n v="22"/>
    <m/>
    <s v="Biblioteca Antoni Tort (Sala Boadella, s/n)"/>
    <s v="Gratuït"/>
    <s v="Dimarts, dimecres o dijous de 9:00 a 10:00 o de 15:00 a 16:00 h"/>
  </r>
  <r>
    <x v="4"/>
    <x v="16"/>
    <x v="16"/>
    <d v="1899-12-30T11:00:00"/>
    <s v="I3, I4, I5"/>
    <n v="63"/>
    <s v="Dins la panxa del llop , de la Cia De paper"/>
    <s v="Auditori Municipal Miquel Pont"/>
    <s v="4 € per alumne i sessió"/>
    <m/>
  </r>
  <r>
    <x v="0"/>
    <x v="16"/>
    <x v="16"/>
    <d v="1899-12-30T09:30:00"/>
    <s v="I3, I4, I5"/>
    <n v="26"/>
    <s v="Dins la panxa del llop , de la Cia De paper"/>
    <s v="Auditori Municipal Miquel Pont"/>
    <s v="4 € per alumne i sessió"/>
    <m/>
  </r>
  <r>
    <x v="5"/>
    <x v="16"/>
    <x v="16"/>
    <d v="1899-12-30T11:00:00"/>
    <s v="I3, I4, I5"/>
    <n v="64"/>
    <s v="Dins la panxa del llop , de la Cia De paper"/>
    <s v="Auditori Municipal Miquel Pont"/>
    <s v="4 € per alumne i sessió"/>
    <m/>
  </r>
  <r>
    <x v="2"/>
    <x v="16"/>
    <x v="16"/>
    <d v="1899-12-30T09:30:00"/>
    <s v="I3, I4, I5"/>
    <n v="135"/>
    <s v="Dins la panxa del llop , de la Cia De paper"/>
    <s v="Auditori Municipal Miquel Pont"/>
    <s v="4 € per alumne i sessió"/>
    <m/>
  </r>
  <r>
    <x v="0"/>
    <x v="17"/>
    <x v="17"/>
    <d v="1899-12-30T09:15:00"/>
    <s v="3r"/>
    <n v="25"/>
    <m/>
    <s v="Biblioteca Antoni Tort (Sala Boadella, s/n)"/>
    <s v="Gratuït"/>
    <s v="Dimarts, dimecres o dijous de 9:00 a 10:00 o de 15:00 a 16:00 h"/>
  </r>
  <r>
    <x v="6"/>
    <x v="10"/>
    <x v="16"/>
    <d v="1899-12-30T10:00:00"/>
    <s v="1r"/>
    <n v="25"/>
    <m/>
    <s v="Carretera Sentmenat (al costat de la rotonda de la dona acollidora)"/>
    <s v="Gratuït"/>
    <s v="En funció de l'edat i les disponibilitats, es farà un taller de plantacions de llavors"/>
  </r>
  <r>
    <x v="8"/>
    <x v="12"/>
    <x v="16"/>
    <d v="1899-12-30T10:00:00"/>
    <s v="I4"/>
    <n v="24"/>
    <s v="Hem avançat la visita per tenir temps de fer el tastet a la Ludoteca sortint del mercat. A la tarda volem fer el tastet a l'aula, com el curs passat."/>
    <s v="Mercat Municipal (Plaça Mercat, s/n)"/>
    <s v="Gratuït"/>
    <s v="Dimarts o dijous als matins"/>
  </r>
  <r>
    <x v="3"/>
    <x v="1"/>
    <x v="16"/>
    <s v="10.30"/>
    <s v="I3A"/>
    <n v="20"/>
    <s v="Visita dels dos grups de P3 per separat?"/>
    <s v="Atenéu (cr Major, 13-15)"/>
    <s v="Gratuït"/>
    <s v="Durada de l'activitat 45 minuts"/>
  </r>
  <r>
    <x v="3"/>
    <x v="1"/>
    <x v="16"/>
    <s v="09.30"/>
    <s v="I3B"/>
    <n v="20"/>
    <m/>
    <m/>
    <m/>
    <m/>
  </r>
  <r>
    <x v="3"/>
    <x v="16"/>
    <x v="18"/>
    <d v="1899-12-30T11:00:00"/>
    <s v="I3, I4, I5"/>
    <n v="87"/>
    <s v="Dins la panxa del llop , de la Cia De paper"/>
    <s v="Auditori Municipal Miquel Pont"/>
    <s v="4 € per alumne i sessió"/>
    <m/>
  </r>
  <r>
    <x v="9"/>
    <x v="16"/>
    <x v="18"/>
    <d v="1899-12-30T09:30:00"/>
    <s v="I3, I4, I5"/>
    <n v="67"/>
    <s v="Dins la panxa del llop , de la Cia De paper"/>
    <s v="Auditori Municipal Miquel Pont"/>
    <s v="4 € per alumne i sessió"/>
    <m/>
  </r>
  <r>
    <x v="6"/>
    <x v="16"/>
    <x v="18"/>
    <d v="1899-12-30T09:30:00"/>
    <s v="I3, I4, I5"/>
    <n v="70"/>
    <s v="Dins la panxa del llop , de la Cia De paper"/>
    <s v="Auditori Municipal Miquel Pont"/>
    <s v="4 € per alumne i sessió"/>
    <m/>
  </r>
  <r>
    <x v="8"/>
    <x v="16"/>
    <x v="18"/>
    <d v="1899-12-30T11:00:00"/>
    <s v="I3, I4, I5"/>
    <n v="55"/>
    <s v="Dins la panxa del llop , de la Cia De paper"/>
    <s v="Auditori Municipal Miquel Pont"/>
    <s v="4 € per alumne i sessió"/>
    <m/>
  </r>
  <r>
    <x v="8"/>
    <x v="0"/>
    <x v="16"/>
    <d v="1899-12-30T10:00:00"/>
    <s v="2n"/>
    <n v="25"/>
    <s v="Si el 20 d'octubre no pot ser també ens va bé el 27."/>
    <s v="Biblioteca Antoni Tort (Sala Boadella, s/n)"/>
    <s v="Gratuït"/>
    <s v="Dimarts, dimecres o dijous de 9:00 a 10:00 o de 15:00 a 16:00 h"/>
  </r>
  <r>
    <x v="9"/>
    <x v="18"/>
    <x v="18"/>
    <d v="1899-12-30T09:15:00"/>
    <s v="3r"/>
    <n v="25"/>
    <m/>
    <s v="Carrer de l'Església 16"/>
    <s v="Gratuït"/>
    <s v="Cal tenir present que si hi ha enterrament, s'haurà de posposar per un altre dia"/>
  </r>
  <r>
    <x v="2"/>
    <x v="10"/>
    <x v="18"/>
    <d v="1899-12-30T09:30:00"/>
    <s v="1r B"/>
    <n v="26"/>
    <s v="Gruo B"/>
    <s v="Manquen Dades"/>
    <s v="Manquen Dades"/>
    <s v="Manquen Dades"/>
  </r>
  <r>
    <x v="8"/>
    <x v="19"/>
    <x v="18"/>
    <d v="1899-12-30T09:30:00"/>
    <s v="1r"/>
    <n v="25"/>
    <s v="A l'escola. Estava demanada pel dia 3 però l'activitat s'ha de fer dilluns, dimarts o divendres"/>
    <s v="Aguilart (cr Doctor Rovira, 20) o a l'Aula del Centre Educatiu"/>
    <s v="2,00 € per alumne"/>
    <s v="Dilluns, dimarts o divendres en horari de matins. Cal dur una bata o samarreta vella per no embrutar-se la roba"/>
  </r>
  <r>
    <x v="9"/>
    <x v="1"/>
    <x v="18"/>
    <d v="1899-12-30T09:15:00"/>
    <s v="I4"/>
    <n v="25"/>
    <s v="La visita estava demanada el dia 11 d'octubre però no hi ha disponibilitat fins el mes de novembre"/>
    <s v="Atenéu (cr Major, 13-15)"/>
    <s v="Gratuït"/>
    <s v="Durada de l'activitat 45 minuts"/>
  </r>
  <r>
    <x v="2"/>
    <x v="20"/>
    <x v="19"/>
    <d v="1899-12-30T09:00:00"/>
    <s v="3rB"/>
    <n v="26"/>
    <s v="La Laia us vindrà a buscar a l'escola El millor dia per nosaltres és el dimarts"/>
    <s v="Manquen Dades"/>
    <s v="Manquen Dades"/>
    <s v="Manquen Dades"/>
  </r>
  <r>
    <x v="3"/>
    <x v="0"/>
    <x v="19"/>
    <d v="1899-12-30T09:15:00"/>
    <s v="1r"/>
    <n v="25"/>
    <s v="Sol·licitada el mes d'octubre, però no es poden fer visites a la Biblioteca. Sol·licitada a les 9.45 però assignada a les 9,15h perquè tingueu més estona sense usuaris de la Biblioteca. Durant el mes d'octubre."/>
    <s v="Biblioteca Antoni Tort (Sala Boadella, s/n)"/>
    <s v="Gratuït"/>
    <s v="Dimarts, dimecres o dijous de 9:00 a 10:00 o de 15:00 a 16:00 h"/>
  </r>
  <r>
    <x v="5"/>
    <x v="21"/>
    <x v="19"/>
    <d v="1899-12-30T09:30:00"/>
    <s v="5è"/>
    <n v="25"/>
    <s v="Proposta de data pel primer trimestre a partir del mes d'octubre. Són dos grups (5è i 6è)  amb un total de 50 alumnes. Necessitariem un espai pel grup que no està fent rugby. "/>
    <s v="Pistes municipals d'Atletisme (cr Garrotxa, sn)"/>
    <s v="Gratuït"/>
    <s v="El material per l'activitat serà proporcionat pel Club Rugby"/>
  </r>
  <r>
    <x v="5"/>
    <x v="21"/>
    <x v="19"/>
    <d v="1899-12-30T10:30:00"/>
    <s v="6è"/>
    <n v="25"/>
    <s v="Proposta de data pel primer trimestre a partir del mes d'octubre. Són dos grups (5è i 6è)  amb un total de 50 alumnes. Necessitariem un espai pel grup que no està fent rugby. "/>
    <s v="Pistes municipals d'Atletisme (cr Garrotxa, sn)"/>
    <s v="Gratuït"/>
    <s v="El material per l'activitat serà proporcionat pel Club Rugby"/>
  </r>
  <r>
    <x v="2"/>
    <x v="22"/>
    <x v="19"/>
    <d v="1899-12-30T09:15:00"/>
    <s v="5è"/>
    <n v="26"/>
    <s v="Grup A"/>
    <s v="Gimnàs Wold (cr Pare Borrel, 12)"/>
    <s v="Gratuït"/>
    <s v="Els i les participants hauran de dur roba esportiva i una tovallola"/>
  </r>
  <r>
    <x v="5"/>
    <x v="12"/>
    <x v="19"/>
    <d v="1899-12-30T09:00:00"/>
    <s v="2n"/>
    <n v="25"/>
    <s v="L'activitat estava demanada pel dia 15 però no hi ha disponibilitat. Us l'he avançat una setmana."/>
    <s v="Mercat Municipal (Plaça Mercat, s/n)"/>
    <s v="Gratuït"/>
    <s v="Dimarts o dijous als matins"/>
  </r>
  <r>
    <x v="0"/>
    <x v="23"/>
    <x v="20"/>
    <d v="1899-12-30T09:00:00"/>
    <s v="I3 i I4"/>
    <n v="17"/>
    <s v="Voldríem baixar a les dues activitats amb I3 i I4 perquè són grups d'alumnat reduït, concretament, entre els dos grups som 17 alumnes. A més a més, fer el mateix dia biblioteca i ludoteca. Per tal d'agilitzar les sortides, ja que es troben a prop i no hem de baixar i pujar dos cops des de l'escola. "/>
    <s v="Biblioteca Antoni Tort (Sala Boadella, s/n)"/>
    <s v="Gratuït"/>
    <s v="Dimarts, dimecres o dijous de 9:00 a 10:00 o de 15:00 a 16:00 h"/>
  </r>
  <r>
    <x v="0"/>
    <x v="13"/>
    <x v="20"/>
    <d v="1899-12-30T10:30:00"/>
    <s v="I3 i I4"/>
    <n v="17"/>
    <s v="Voldríem baixar a les dues activitats amb I3 i I4 perquè són grups d'alumnat reduït, concretament, entre els dos grups som 17 alumnes. A més a més, fer el mateix dia biblioteca i ludoteca. Per tal d'agilitzar les sortides, ja que es troben a prop i no hem de baixar i pujar dos cops des de l'escola. "/>
    <s v="Cr Sala Boadella, sn"/>
    <s v="Gratuït"/>
    <s v="Dimarts, dimecres o dijous al matí. Una visita gratuïta per grup. Cost de repetició 26,65 €"/>
  </r>
  <r>
    <x v="1"/>
    <x v="13"/>
    <x v="17"/>
    <d v="1899-12-30T10:00:00"/>
    <s v="I2"/>
    <n v="10"/>
    <m/>
    <s v="Manquen Dades"/>
    <s v="Manquen Dades"/>
    <s v="Manquen Dades"/>
  </r>
  <r>
    <x v="2"/>
    <x v="24"/>
    <x v="17"/>
    <d v="1899-12-30T10:00:00"/>
    <s v="2nA"/>
    <n v="25"/>
    <s v="Podrien ser els dos grups el mateix dia, un rere l’altre"/>
    <s v="Deixelleria Municipal (cr Berguedà, 37)"/>
    <s v="Gratuït"/>
    <s v="Dimecres, dijous o divendres a partir de les 9:00 h del matí"/>
  </r>
  <r>
    <x v="2"/>
    <x v="24"/>
    <x v="17"/>
    <d v="1899-12-30T11:00:00"/>
    <s v="2nB"/>
    <n v="25"/>
    <s v="Podrien ser els dos grups el mateix dia, un rere l’altre"/>
    <s v="Deixelleria Municipal (cr Berguedà, 37)"/>
    <s v="Gratuït"/>
    <s v="Dimecres, dijous o divendres a partir de les 9:00 h del matí"/>
  </r>
  <r>
    <x v="4"/>
    <x v="16"/>
    <x v="21"/>
    <d v="1899-12-30T09:30:00"/>
    <s v="1r i 2n"/>
    <n v="49"/>
    <s v="Miranius, de la Cia De paper"/>
    <s v="Auditori Municipal Miquel Pont"/>
    <s v="4 € per alumne i sessió"/>
    <m/>
  </r>
  <r>
    <x v="0"/>
    <x v="16"/>
    <x v="21"/>
    <d v="1899-12-30T09:30:00"/>
    <s v="1r i 2n"/>
    <n v="36"/>
    <s v="Miranius, de la Cia De paper"/>
    <s v="Auditori Municipal Miquel Pont"/>
    <s v="4 € per alumne i sessió"/>
    <m/>
  </r>
  <r>
    <x v="3"/>
    <x v="16"/>
    <x v="21"/>
    <d v="1899-12-30T09:30:00"/>
    <s v="1r i 2n"/>
    <n v="51"/>
    <s v="Miranius, de la Cia De paper"/>
    <s v="Auditori Municipal Miquel Pont"/>
    <s v="4 € per alumne i sessió"/>
    <m/>
  </r>
  <r>
    <x v="5"/>
    <x v="16"/>
    <x v="21"/>
    <d v="1899-12-30T09:30:00"/>
    <s v="1r i 2n"/>
    <n v="50"/>
    <s v="Miranius, de la Cia De paper"/>
    <s v="Auditori Municipal Miquel Pont"/>
    <s v="4 € per alumne i sessió"/>
    <m/>
  </r>
  <r>
    <x v="9"/>
    <x v="16"/>
    <x v="21"/>
    <d v="1899-12-30T09:30:00"/>
    <s v="1r i 2n"/>
    <n v="51"/>
    <s v="Miranius, de la Cia De paper"/>
    <s v="Auditori Municipal Miquel Pont"/>
    <s v="4 € per alumne i sessió"/>
    <m/>
  </r>
  <r>
    <x v="6"/>
    <x v="16"/>
    <x v="21"/>
    <d v="1899-12-30T11:00:00"/>
    <s v="1r i 2n"/>
    <n v="48"/>
    <s v="Miranius, de la Cia De paper"/>
    <s v="Auditori Municipal Miquel Pont"/>
    <s v="4 € per alumne i sessió"/>
    <m/>
  </r>
  <r>
    <x v="8"/>
    <x v="16"/>
    <x v="21"/>
    <d v="1899-12-30T11:00:00"/>
    <s v="1r i 2n"/>
    <n v="50"/>
    <s v="Miranius, de la Cia De paper"/>
    <s v="Auditori Municipal Miquel Pont"/>
    <s v="4 € per alumne i sessió"/>
    <m/>
  </r>
  <r>
    <x v="2"/>
    <x v="16"/>
    <x v="21"/>
    <d v="1899-12-30T11:00:00"/>
    <s v="1r i 2n"/>
    <n v="99"/>
    <s v="Miranius, de la Cia De paper"/>
    <s v="Auditori Municipal Miquel Pont"/>
    <s v="4 € per alumne i sessió"/>
    <m/>
  </r>
  <r>
    <x v="4"/>
    <x v="16"/>
    <x v="22"/>
    <d v="1899-12-30T09:30:00"/>
    <s v="3r i 4t"/>
    <n v="45"/>
    <s v="El món de la Irene, de la Cia Pep López"/>
    <s v="Auditori Municipal Miquel Pont"/>
    <s v="4 € per alumne i sessió"/>
    <m/>
  </r>
  <r>
    <x v="0"/>
    <x v="16"/>
    <x v="22"/>
    <d v="1899-12-30T09:30:00"/>
    <s v="3r i 4t"/>
    <n v="45"/>
    <s v="El món de la Irene, de la Cia Pep López"/>
    <s v="Auditori Municipal Miquel Pont"/>
    <s v="4 € per alumne i sessió"/>
    <m/>
  </r>
  <r>
    <x v="3"/>
    <x v="16"/>
    <x v="22"/>
    <d v="1899-12-30T11:00:00"/>
    <s v="3r i 4t"/>
    <n v="73"/>
    <s v="El món de la Irene, de la Cia Pep López"/>
    <s v="Auditori Municipal Miquel Pont"/>
    <s v="4 € per alumne i sessió"/>
    <m/>
  </r>
  <r>
    <x v="5"/>
    <x v="16"/>
    <x v="22"/>
    <d v="1899-12-30T09:30:00"/>
    <s v="3r i 4t"/>
    <n v="51"/>
    <s v="El món de la Irene, de la Cia Pep López"/>
    <s v="Auditori Municipal Miquel Pont"/>
    <s v="4 € per alumne i sessió"/>
    <m/>
  </r>
  <r>
    <x v="9"/>
    <x v="16"/>
    <x v="22"/>
    <d v="1899-12-30T09:30:00"/>
    <s v="3r i 4t"/>
    <n v="50"/>
    <s v="El món de la Irene, de la Cia Pep López"/>
    <s v="Auditori Municipal Miquel Pont"/>
    <s v="4 € per alumne i sessió"/>
    <m/>
  </r>
  <r>
    <x v="6"/>
    <x v="16"/>
    <x v="22"/>
    <d v="1899-12-30T11:00:00"/>
    <s v="3r i 4t"/>
    <n v="49"/>
    <s v="El món de la Irene, de la Cia Pep López"/>
    <s v="Auditori Municipal Miquel Pont"/>
    <s v="4 € per alumne i sessió"/>
    <m/>
  </r>
  <r>
    <x v="8"/>
    <x v="16"/>
    <x v="22"/>
    <d v="1899-12-30T09:30:00"/>
    <s v="3r i 4t"/>
    <n v="51"/>
    <s v="El món de la Irene, de la Cia Pep López"/>
    <s v="Auditori Municipal Miquel Pont"/>
    <s v="4 € per alumne i sessió"/>
    <m/>
  </r>
  <r>
    <x v="2"/>
    <x v="16"/>
    <x v="22"/>
    <d v="1899-12-30T11:00:00"/>
    <s v="3r i 4t"/>
    <n v="99"/>
    <s v="El món de la Irene, de la Cia Pep López"/>
    <s v="Auditori Municipal Miquel Pont"/>
    <s v="4 € per alumne i sessió"/>
    <m/>
  </r>
  <r>
    <x v="0"/>
    <x v="23"/>
    <x v="22"/>
    <d v="1899-12-30T09:00:00"/>
    <s v="I5"/>
    <n v="7"/>
    <s v="Volem fer el mateix dia biblioteca i introducció als jocs de taula. Per tal d'agilitzar les sortides, ja que es troben a prop i no hem de baixar i pujar dos cops des de l'escola.  "/>
    <s v="Biblioteca Antoni Tort (Sala Boadella, s/n)"/>
    <s v="Gratuït"/>
    <s v="Dimarts, dimecres o dijous de 9:00 a 10:00 o de 15:00 a 16:00 h"/>
  </r>
  <r>
    <x v="2"/>
    <x v="22"/>
    <x v="22"/>
    <d v="1899-12-30T09:15:00"/>
    <s v="5è B"/>
    <n v="22"/>
    <m/>
    <s v="Gimnàs Wold (cr Pare Borrel, 12)"/>
    <s v="Gratuït"/>
    <s v="Els i les participants hauran de dur roba esportiva i una tovallola"/>
  </r>
  <r>
    <x v="0"/>
    <x v="25"/>
    <x v="22"/>
    <d v="1899-12-30T10:30:00"/>
    <s v="I5"/>
    <n v="7"/>
    <s v="Volem fer el mateix dia biblioteca i introducció als jocs de taula. Per tal d'agilitzar les sortides, ja que es troben a prop i no hem de baixar i pujar dos cops des de l'escola.  "/>
    <s v="A l'Aula de l'Escola o a la Ludoteca. Possibilitat de tria. Carrer Sala Boadella, sn"/>
    <s v="Gratuït"/>
    <s v="Dimarts, dimecres o dijous al matí."/>
  </r>
  <r>
    <x v="0"/>
    <x v="5"/>
    <x v="23"/>
    <d v="1899-12-30T09:30:00"/>
    <s v="5è"/>
    <n v="24"/>
    <s v="La visita estava demanada pel dia 15 però s'ha de fer els dimecres. "/>
    <s v="Ajuntament (passeig Tolrà, 1)"/>
    <s v="Gratuït"/>
    <s v="Visita de dues hores aproximadament"/>
  </r>
  <r>
    <x v="4"/>
    <x v="16"/>
    <x v="23"/>
    <d v="1899-12-30T10:00:00"/>
    <s v="5è i 6è"/>
    <n v="51"/>
    <s v="L'ombra dels Beatles a la meva maleta de cançons, de Carles Ruiz Bosch &quot;Litus&quot;"/>
    <s v="Auditori Municipal Miquel Pont"/>
    <s v="4 € per alumne i sessió"/>
    <m/>
  </r>
  <r>
    <x v="0"/>
    <x v="16"/>
    <x v="23"/>
    <d v="1899-12-30T10:00:00"/>
    <s v="5è i 6è"/>
    <n v="50"/>
    <s v="L'ombra dels Beatles a la meva maleta de cançons, de Carles Ruiz Bosch &quot;Litus&quot;"/>
    <s v="Auditori Municipal Miquel Pont"/>
    <s v="4 € per alumne i sessió"/>
    <m/>
  </r>
  <r>
    <x v="10"/>
    <x v="16"/>
    <x v="23"/>
    <d v="1899-12-30T11:30:00"/>
    <s v="1r i 2n d'ESO"/>
    <n v="57"/>
    <s v="L'ombra dels Beatles a la meva maleta de cançons, de Carles Ruiz Bosch &quot;Litus&quot;"/>
    <s v="Auditori Municipal Miquel Pont"/>
    <s v="5.40 €"/>
    <m/>
  </r>
  <r>
    <x v="3"/>
    <x v="16"/>
    <x v="23"/>
    <d v="1899-12-30T15:15:00"/>
    <s v="5è i 6è"/>
    <n v="101"/>
    <s v="L'ombra dels Beatles a la meva maleta de cançons, de Carles Ruiz Bosch &quot;Litus&quot;"/>
    <s v="Auditori Municipal Miquel Pont"/>
    <s v="4 € per alumne i sessió"/>
    <m/>
  </r>
  <r>
    <x v="5"/>
    <x v="16"/>
    <x v="23"/>
    <d v="1899-12-30T15:15:00"/>
    <s v="5è i 6è"/>
    <n v="50"/>
    <s v="L'ombra dels Beatles a la meva maleta de cançons, de Carles Ruiz Bosch &quot;Litus&quot;"/>
    <s v="Auditori Municipal Miquel Pont"/>
    <s v="4 € per alumne i sessió"/>
    <m/>
  </r>
  <r>
    <x v="9"/>
    <x v="16"/>
    <x v="23"/>
    <d v="1899-12-30T10:00:00"/>
    <s v="5è i 6è"/>
    <n v="53"/>
    <s v="L'ombra dels Beatles a la meva maleta de cançons, de Carles Ruiz Bosch &quot;Litus&quot;"/>
    <s v="Auditori Municipal Miquel Pont"/>
    <s v="4 € per alumne i sessió"/>
    <m/>
  </r>
  <r>
    <x v="9"/>
    <x v="16"/>
    <x v="23"/>
    <d v="1899-12-30T11:30:00"/>
    <s v="1r i 2n d'ESO"/>
    <n v="57"/>
    <s v="L'ombra dels Beatles a la meva maleta de cançons, de Carles Ruiz Bosch &quot;Litus&quot;"/>
    <s v="Auditori Municipal Miquel Pont"/>
    <s v="5.40 €"/>
    <m/>
  </r>
  <r>
    <x v="6"/>
    <x v="16"/>
    <x v="23"/>
    <d v="1899-12-30T10:00:00"/>
    <s v="5è i 6è"/>
    <n v="54"/>
    <s v="L'ombra dels Beatles a la meva maleta de cançons, de Carles Ruiz Bosch &quot;Litus&quot;"/>
    <s v="Auditori Municipal Miquel Pont"/>
    <s v="4 € per alumne i sessió"/>
    <m/>
  </r>
  <r>
    <x v="8"/>
    <x v="16"/>
    <x v="23"/>
    <d v="1899-12-30T10:00:00"/>
    <s v="5è i 6è"/>
    <n v="52"/>
    <s v="L'ombra dels Beatles a la meva maleta de cançons, de Carles Ruiz Bosch &quot;Litus&quot;"/>
    <s v="Auditori Municipal Miquel Pont"/>
    <s v="4 € per alumne i sessió"/>
    <m/>
  </r>
  <r>
    <x v="2"/>
    <x v="16"/>
    <x v="23"/>
    <d v="1899-12-30T15:15:00"/>
    <s v="5è i 6è"/>
    <n v="103"/>
    <s v="L'ombra dels Beatles a la meva maleta de cançons, de Carles Ruiz Bosch &quot;Litus&quot;"/>
    <s v="Auditori Municipal Miquel Pont"/>
    <s v="4 € per alumne i sessió"/>
    <m/>
  </r>
  <r>
    <x v="2"/>
    <x v="16"/>
    <x v="23"/>
    <d v="1899-12-30T11:30:00"/>
    <s v="1r i 2n d'ESO"/>
    <n v="110"/>
    <s v="L'ombra dels Beatles a la meva maleta de cançons, de Carles Ruiz Bosch &quot;Litus&quot;"/>
    <s v="Auditori Municipal Miquel Pont"/>
    <s v="5.40 €"/>
    <m/>
  </r>
  <r>
    <x v="2"/>
    <x v="23"/>
    <x v="24"/>
    <d v="1899-12-30T09:00:00"/>
    <s v="I4"/>
    <n v="24"/>
    <s v="Grup A, a les 9,00 serà just, intentarem ser-hi el més aviat possible"/>
    <s v="Biblioteca Antoni Tort (Sala Boadella, s/n)"/>
    <s v="Manquen Dades"/>
    <s v="Manquen Dades"/>
  </r>
  <r>
    <x v="0"/>
    <x v="26"/>
    <x v="24"/>
    <d v="1899-12-30T09:00:00"/>
    <s v="1r"/>
    <n v="19"/>
    <s v="Estava demanada pel dia 22 però no està disponible. Us avanço l'activitat uns dies"/>
    <s v="Cr Sala Boadella, sn"/>
    <s v="Gratuït"/>
    <s v="Dimarts, dimecres o dijous al matí."/>
  </r>
  <r>
    <x v="0"/>
    <x v="26"/>
    <x v="24"/>
    <d v="1899-12-30T11:00:00"/>
    <s v="2n"/>
    <n v="18"/>
    <s v="Estava demanada pel dia 22 però no està disponible. Us avanço l'activitat uns dies"/>
    <s v="Cr Sala Boadella, sn"/>
    <s v="Gratuït"/>
    <s v="Dimarts, dimecres o dijous al matí."/>
  </r>
  <r>
    <x v="4"/>
    <x v="13"/>
    <x v="25"/>
    <d v="1899-12-30T10:00:00"/>
    <s v="I3"/>
    <n v="20"/>
    <s v="Estava demanat pel novembre però hi ha molt poca disponibilitat… Si no us va bé la data que us assigno m'ho comenteu"/>
    <s v="Cr Sala Boadella, sn"/>
    <s v="Gratuït"/>
    <s v="Dimarts, dimecres o dijous al matí. Una visita gratuïta per grup. Cost de repetició 26,65 €"/>
  </r>
  <r>
    <x v="2"/>
    <x v="27"/>
    <x v="26"/>
    <d v="1899-12-30T09:00:00"/>
    <s v="6è"/>
    <n v="54"/>
    <m/>
    <s v="Lloc de recollida i devolució: Regidoria de Cicles de Vida i LGTBIQ+"/>
    <s v="Gratuït"/>
    <s v="Exposició"/>
  </r>
  <r>
    <x v="2"/>
    <x v="20"/>
    <x v="27"/>
    <d v="1899-12-30T09:00:00"/>
    <s v="3rA"/>
    <n v="26"/>
    <s v="La sortida estava demanada pel mes d'octubre però la Laia està fent projecte rius. La Laia us vindrà a buscar a l'escola El millor dia per nosaltres és el dimarts"/>
    <s v="Manquen Dades"/>
    <s v="Manquen Dades"/>
    <s v="Manquen Dades"/>
  </r>
  <r>
    <x v="5"/>
    <x v="28"/>
    <x v="27"/>
    <d v="1899-12-30T11:15:00"/>
    <s v="I3"/>
    <n v="20"/>
    <m/>
    <s v="A l'aula del Centre Educatiu"/>
    <s v="Gratuït"/>
    <s v="Dimarts, dimecres o dijous de 9:00 a 10:00 o de 15:00 a 16:00 h"/>
  </r>
  <r>
    <x v="5"/>
    <x v="29"/>
    <x v="27"/>
    <d v="1899-12-30T09:00:00"/>
    <s v="3r"/>
    <n v="25"/>
    <s v="A l'aula"/>
    <s v="A l'Aula de l'Escola o a la Ludoteca. Possibilitat de tria. Carrer Sala Boadella, sn"/>
    <s v="Gratuït"/>
    <s v="Dimarts, dimecres o dijous al matí."/>
  </r>
  <r>
    <x v="5"/>
    <x v="29"/>
    <x v="27"/>
    <d v="1899-12-30T11:00:00"/>
    <s v="4t"/>
    <n v="26"/>
    <s v="A l'aula Hem posat al mateix dia un grup a les 09:00 i l'altre a les 11:00 per no haver de venir dos dies o el mateix dia matí i després a la tarda"/>
    <s v="A l'Aula de l'Escola o a la Ludoteca. Possibilitat de tria. Carrer Sala Boadella, sn"/>
    <s v="Gratuït"/>
    <s v="Dimarts, dimecres o dijous al matí."/>
  </r>
  <r>
    <x v="8"/>
    <x v="5"/>
    <x v="28"/>
    <d v="1899-12-30T10:00:00"/>
    <s v="3r"/>
    <n v="25"/>
    <s v="Si el 29 de novembre no pot ser també ens va bé el 30, 22 i 23."/>
    <s v="Ajuntament (passeig Tolrà, 1)"/>
    <s v="Gratuït"/>
    <s v="Visita de dues hores aproximadament"/>
  </r>
  <r>
    <x v="5"/>
    <x v="28"/>
    <x v="28"/>
    <d v="1899-12-30T11:15:00"/>
    <s v="I4"/>
    <n v="24"/>
    <m/>
    <s v="A l'aula del Centre Educatiu"/>
    <s v="Gratuït"/>
    <s v="Dimarts, dimecres o dijous de 9:00 a 10:00 o de 15:00 a 16:00 h"/>
  </r>
  <r>
    <x v="2"/>
    <x v="30"/>
    <x v="28"/>
    <d v="1899-12-30T09:30:00"/>
    <s v="I5"/>
    <n v="50"/>
    <s v="Dues sessions per a dos grups"/>
    <s v="A l'aula del Centre Educatiu"/>
    <s v="Gratuït"/>
    <s v="Activitat a proposta per la Diputació de Barcelona. Número de taller per Municipi limitat"/>
  </r>
  <r>
    <x v="5"/>
    <x v="28"/>
    <x v="29"/>
    <d v="1899-12-30T11:15:00"/>
    <s v="I5"/>
    <n v="21"/>
    <m/>
    <s v="A l'aula del Centre Educatiu"/>
    <s v="Gratuït"/>
    <s v="Dimarts, dimecres o dijous de 9:00 a 10:00 o de 15:00 a 16:00 h"/>
  </r>
  <r>
    <x v="2"/>
    <x v="23"/>
    <x v="29"/>
    <d v="1899-12-30T09:00:00"/>
    <s v="I4"/>
    <n v="24"/>
    <s v="Grup B, a les 9,00 serà just, intentarem ser-hi el més aviat possible"/>
    <s v="Biblioteca Antoni Tort (Sala Boadella, s/n)"/>
    <s v="Manquen Dades"/>
    <s v="Manquen Dades"/>
  </r>
  <r>
    <x v="9"/>
    <x v="13"/>
    <x v="29"/>
    <d v="1899-12-30T09:15:00"/>
    <s v="I3"/>
    <n v="22"/>
    <s v="Estava demanada pel dia 7 però no hi ha personal disponible pel pont"/>
    <s v="Cr Sala Boadella, sn"/>
    <s v="Gratuït"/>
    <s v="Dimarts, dimecres o dijous al matí. Una visita gratuïta per grup. Cost de repetició 26,65 €"/>
  </r>
  <r>
    <x v="4"/>
    <x v="13"/>
    <x v="30"/>
    <d v="1899-12-30T09:30:00"/>
    <s v="I4"/>
    <n v="24"/>
    <s v="Estava demanat pel novembre però hi ha molt poca disponibilitat… Si no us va bé la data que us assigno m'ho comenteu.  ANGLÈS"/>
    <s v="Cr Sala Boadella, sn"/>
    <s v="Gratuït"/>
    <s v="Dimarts, dimecres o dijous al matí. Una visita gratuïta per grup. Cost de repetició 26,65 €"/>
  </r>
  <r>
    <x v="2"/>
    <x v="31"/>
    <x v="31"/>
    <m/>
    <s v="2n"/>
    <n v="50"/>
    <s v="Disponible del 28 de novembre al 16 de desembre. Recollir i tornar a la Ludoteca Les 3 Moreres. Cal col·laborar a pujar i baixar el material"/>
    <s v="Lloc de recollida i devolució: Ludoteca Municipal les Tres Moreres"/>
    <s v="Gratuït"/>
    <s v="Cal vehicle per transport"/>
  </r>
  <r>
    <x v="11"/>
    <x v="32"/>
    <x v="32"/>
    <d v="1899-12-30T12:30:00"/>
    <m/>
    <n v="13"/>
    <s v="La meitat del grup és alumnat nouvingut, amb un nivell de domini idiomàtic baix"/>
    <m/>
    <m/>
    <m/>
  </r>
  <r>
    <x v="2"/>
    <x v="33"/>
    <x v="33"/>
    <d v="1899-12-30T09:30:00"/>
    <s v="5èA"/>
    <n v="26"/>
    <m/>
    <s v="Sala d'actes del Mirador (plaça del mercat, sn)"/>
    <s v="Gratuït"/>
    <s v="Per celebrar el dia Mundial Internacional de les persones amb Discapacitat. Se celebrarà pel vols del dia 3 de desembre"/>
  </r>
  <r>
    <x v="2"/>
    <x v="33"/>
    <x v="33"/>
    <d v="1899-12-30T10:30:00"/>
    <s v="5èB"/>
    <n v="22"/>
    <m/>
    <s v="Sala d'actes del Mirador (plaça del mercat, sn)"/>
    <s v="Gratuït"/>
    <s v="Per celebrar el dia Mundial Internacional de les persones amb Discapacitat. Se celebrarà pel vols del dia 3 de desembre"/>
  </r>
  <r>
    <x v="9"/>
    <x v="33"/>
    <x v="33"/>
    <d v="1899-12-30T12:00:00"/>
    <s v="6È"/>
    <n v="27"/>
    <s v="L'activitat estava demanada pel 2 de desembre però s'han d'agrupar totes les sessions sol·licitades en un sol dia."/>
    <s v="Sala d'actes del Mirador (plaça del mercat, sn)"/>
    <s v="Gratuït"/>
    <s v="Per celebrar el dia Mundial Internacional de les persones amb Discapacitat. Se celebrarà pel vols del dia 3 de desembre"/>
  </r>
  <r>
    <x v="9"/>
    <x v="13"/>
    <x v="33"/>
    <d v="1899-12-30T09:15:00"/>
    <s v="I5"/>
    <n v="22"/>
    <s v="Estava demanada pel dia 5 però no es fan visites els dilluns"/>
    <s v="Cr Sala Boadella, sn"/>
    <s v="Gratuït"/>
    <s v="Dimarts, dimecres o dijous al matí. Una visita gratuïta per grup. Cost de repetició 26,65 €"/>
  </r>
  <r>
    <x v="4"/>
    <x v="13"/>
    <x v="34"/>
    <d v="1899-12-30T09:30:00"/>
    <s v="I5"/>
    <n v="22"/>
    <s v="Estava demanat pel novembre però hi ha molt poca disponibilitat… Si no us va bé la data que us assigno m'ho comenteu.  ANGLÈS"/>
    <s v="Cr Sala Boadella, sn"/>
    <s v="Gratuït"/>
    <s v="Dimarts, dimecres o dijous al matí. Una visita gratuïta per grup. Cost de repetició 26,65 €"/>
  </r>
  <r>
    <x v="3"/>
    <x v="5"/>
    <x v="35"/>
    <d v="1899-12-30T09:30:00"/>
    <s v="3r"/>
    <n v="25"/>
    <s v="Durant el mes d'octubre."/>
    <s v="Ajuntament (passeig Tolrà, 1)"/>
    <s v="Gratuït"/>
    <s v="Visita de dues hores aproximadament"/>
  </r>
  <r>
    <x v="0"/>
    <x v="34"/>
    <x v="35"/>
    <d v="1899-12-30T11:00:00"/>
    <s v="1r"/>
    <n v="19"/>
    <m/>
    <s v="Grup Pessebrista. Capella de Montserrat (cr Doctor Pujol, 26)"/>
    <s v="Gratuït"/>
    <s v="Darrera setmana de novembre fins el pont de la Puríssima, en horaris de matins"/>
  </r>
  <r>
    <x v="5"/>
    <x v="34"/>
    <x v="35"/>
    <d v="1899-12-30T09:30:00"/>
    <s v="3r"/>
    <n v="25"/>
    <m/>
    <s v="Grup Pessebrista. Capella de Montserrat (cr Doctor Pujol, 26)"/>
    <s v="Gratuït"/>
    <s v="Darrera setmana de novembre fins el pont de la Puríssima, en horaris de matins"/>
  </r>
  <r>
    <x v="0"/>
    <x v="29"/>
    <x v="36"/>
    <d v="1899-12-30T11:00:00"/>
    <s v="3r"/>
    <n v="25"/>
    <s v="A l'aula"/>
    <s v="A l'Aula de l'Escola o a la Ludoteca. Possibilitat de tria. Carrer Sala Boadella, sn"/>
    <s v="Gratuït"/>
    <s v="Dimarts, dimecres o dijous al matí."/>
  </r>
  <r>
    <x v="0"/>
    <x v="29"/>
    <x v="36"/>
    <d v="1899-12-30T09:00:00"/>
    <s v="4t"/>
    <n v="21"/>
    <s v="A l'aula"/>
    <s v="A l'Aula de l'Escola o a la Ludoteca. Possibilitat de tria. Carrer Sala Boadella, sn"/>
    <s v="Gratuït"/>
    <s v="Dimarts, dimecres o dijous al matí."/>
  </r>
  <r>
    <x v="4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0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3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5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9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6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8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2"/>
    <x v="35"/>
    <x v="37"/>
    <s v="pendent de concretar"/>
    <s v="I3, I4, I5"/>
    <m/>
    <s v="La pastissera i els follets de la Cia l'Estaquirot"/>
    <s v="Auditori Municipal Miquel Pont"/>
    <s v="5,10 € per alumne i sessió"/>
    <m/>
  </r>
  <r>
    <x v="5"/>
    <x v="36"/>
    <x v="37"/>
    <d v="1899-12-30T09:00:00"/>
    <s v="1r i 2n"/>
    <n v="50"/>
    <s v="Disponible del 12 al 21 de desembre. Recollir i tornar a la Ludoteca Les 3 Moreres. Cal col·laborar a pujar i baixar el material"/>
    <s v="Lloc de recollida i devolució: Ludoteca Municipal les Tres Moreres"/>
    <s v="Gratuït"/>
    <s v="Cal vehicle per transport"/>
  </r>
  <r>
    <x v="9"/>
    <x v="37"/>
    <x v="37"/>
    <d v="1899-12-30T11:45:00"/>
    <s v="3R"/>
    <n v="25"/>
    <m/>
    <s v="Grup Pessebrista. Capella de Montserrat (cr Doctor Pujol, 26)"/>
    <s v="Gratuït"/>
    <s v="Després del pont de la Puríssima fins la Candelera"/>
  </r>
  <r>
    <x v="9"/>
    <x v="37"/>
    <x v="37"/>
    <d v="1899-12-30T11:00:00"/>
    <s v="1R"/>
    <n v="25"/>
    <m/>
    <s v="Grup Pessebrista. Capella de Montserrat (cr Doctor Pujol, 26)"/>
    <s v="Gratuït"/>
    <s v="Després del pont de la Puríssima fins la Candelera"/>
  </r>
  <r>
    <x v="2"/>
    <x v="37"/>
    <x v="37"/>
    <d v="1899-12-30T10:15:00"/>
    <s v="1rA"/>
    <n v="26"/>
    <s v="Dos grups de 26, si poden anar el mateix dia seria genial, sinó diferents dies la mateixa setmana"/>
    <s v="Grup Pessebrista. Capella de Montserrat (cr Doctor Pujol, 26)"/>
    <s v="Gratuït"/>
    <s v="Després del pont de la Puríssima fins la Candelera"/>
  </r>
  <r>
    <x v="2"/>
    <x v="37"/>
    <x v="37"/>
    <d v="1899-12-30T09:30:00"/>
    <s v="1rB"/>
    <n v="26"/>
    <s v="Dos grups de 26, si poden anar el mateix dia seria genial, sinó diferents dies la mateixa setmana"/>
    <m/>
    <m/>
    <m/>
  </r>
  <r>
    <x v="12"/>
    <x v="38"/>
    <x v="38"/>
    <d v="1899-12-30T10:00:00"/>
    <s v="I2"/>
    <n v="7"/>
    <s v="A la Ludoteca"/>
    <s v="Ludoteca. Carrer Sala Boadella, sn"/>
    <s v="Gratuït"/>
    <s v="Dimarts, dimecres o dijous al matí."/>
  </r>
  <r>
    <x v="6"/>
    <x v="37"/>
    <x v="38"/>
    <d v="1899-12-30T09:30:00"/>
    <s v="I5"/>
    <n v="25"/>
    <m/>
    <s v="Grup Pessebrista. Capella de Montserrat (cr Doctor Pujol, 26)"/>
    <s v="Gratuït"/>
    <s v="Després del pont de la Puríssima fins la Candelera"/>
  </r>
  <r>
    <x v="12"/>
    <x v="37"/>
    <x v="38"/>
    <d v="1899-12-30T10:15:00"/>
    <s v="I2"/>
    <n v="7"/>
    <m/>
    <s v="Grup Pessebrista. Capella de Montserrat (cr Doctor Pujol, 26)"/>
    <s v="Gratuït"/>
    <s v="Després del pont de la Puríssima fins la Candelera"/>
  </r>
  <r>
    <x v="9"/>
    <x v="37"/>
    <x v="38"/>
    <d v="1899-12-30T11:00:00"/>
    <s v="I3"/>
    <n v="22"/>
    <m/>
    <s v="Grup Pessebrista. Capella de Montserrat (cr Doctor Pujol, 26)"/>
    <s v="Gratuït"/>
    <s v="Després del pont de la Puríssima fins la Candelera"/>
  </r>
  <r>
    <x v="9"/>
    <x v="37"/>
    <x v="38"/>
    <d v="1899-12-30T11:45:00"/>
    <s v="2N"/>
    <n v="27"/>
    <m/>
    <s v="Grup Pessebrista. Capella de Montserrat (cr Doctor Pujol, 26)"/>
    <s v="Gratuït"/>
    <s v="Després del pont de la Puríssima fins la Candelera"/>
  </r>
  <r>
    <x v="7"/>
    <x v="39"/>
    <x v="39"/>
    <d v="1899-12-30T09:00:00"/>
    <s v="2n ESO C"/>
    <n v="26"/>
    <m/>
    <m/>
    <m/>
    <m/>
  </r>
  <r>
    <x v="9"/>
    <x v="13"/>
    <x v="39"/>
    <d v="1899-12-30T09:15:00"/>
    <s v="I4"/>
    <n v="25"/>
    <m/>
    <s v="Cr Sala Boadella, sn"/>
    <s v="Gratuït"/>
    <s v="Dimarts, dimecres o dijous al matí. Una visita gratuïta per grup. Cost de repetició 26,65 €"/>
  </r>
  <r>
    <x v="6"/>
    <x v="37"/>
    <x v="39"/>
    <d v="1899-12-30T11:00:00"/>
    <s v="I3"/>
    <n v="20"/>
    <m/>
    <s v="Grup Pessebrista. Capella de Montserrat (cr Doctor Pujol, 26)"/>
    <s v="Gratuït"/>
    <s v="Després del pont de la Puríssima fins la Candelera"/>
  </r>
  <r>
    <x v="6"/>
    <x v="37"/>
    <x v="39"/>
    <d v="1899-12-30T10:15:00"/>
    <s v="I4"/>
    <n v="24"/>
    <m/>
    <s v="Grup Pessebrista. Capella de Montserrat (cr Doctor Pujol, 26)"/>
    <s v="Gratuït"/>
    <s v="Després del pont de la Puríssima fins la Candelera"/>
  </r>
  <r>
    <x v="5"/>
    <x v="37"/>
    <x v="39"/>
    <d v="1899-12-30T09:30:00"/>
    <s v="I5"/>
    <n v="25"/>
    <s v="Activitat per a I3-I4-I5, i ens agradaria fer l'activitat a l'escola en tres moments diferents dins de la mateixa setmana. Proposem la setmana de l'11 de desembre."/>
    <s v="Grup Pessebrista. Capella de Montserrat (cr Doctor Pujol, 26)"/>
    <s v="Gratuït"/>
    <s v="Després del pont de la Puríssima fins la Candelera"/>
  </r>
  <r>
    <x v="7"/>
    <x v="39"/>
    <x v="40"/>
    <d v="1899-12-30T08:00:00"/>
    <s v="2n ESO A"/>
    <n v="26"/>
    <m/>
    <s v="Manquen dades"/>
    <s v="Manquen Dades"/>
    <s v="Manquen Dades"/>
  </r>
  <r>
    <x v="7"/>
    <x v="39"/>
    <x v="40"/>
    <d v="1899-12-30T09:00:00"/>
    <s v="2n ESO B"/>
    <n v="26"/>
    <m/>
    <m/>
    <m/>
    <m/>
  </r>
  <r>
    <x v="2"/>
    <x v="13"/>
    <x v="40"/>
    <d v="1899-12-30T09:30:00"/>
    <s v="I5 A"/>
    <n v="25"/>
    <m/>
    <s v="Manquen Dades"/>
    <s v="Manquen Dades"/>
    <s v="Manquen Dades"/>
  </r>
  <r>
    <x v="2"/>
    <x v="13"/>
    <x v="40"/>
    <d v="1899-12-30T10:45:00"/>
    <s v="I5 B"/>
    <n v="25"/>
    <m/>
    <s v="Manquen Dades"/>
    <s v="Manquen Dades"/>
    <s v="Manquen Dades"/>
  </r>
  <r>
    <x v="0"/>
    <x v="37"/>
    <x v="40"/>
    <d v="1899-12-30T10:15:00"/>
    <s v="I5"/>
    <n v="7"/>
    <m/>
    <s v="Grup Pessebrista. Capella de Montserrat (cr Doctor Pujol, 26)"/>
    <s v="Gratuït"/>
    <s v="Després del pont de la Puríssima fins la Candelera"/>
  </r>
  <r>
    <x v="5"/>
    <x v="37"/>
    <x v="40"/>
    <d v="1899-12-30T09:30:00"/>
    <s v="3r"/>
    <n v="25"/>
    <m/>
    <s v="Grup Pessebrista. Capella de Montserrat (cr Doctor Pujol, 26)"/>
    <s v="Gratuït"/>
    <s v="Després del pont de la Puríssima fins la Candelera"/>
  </r>
  <r>
    <x v="9"/>
    <x v="37"/>
    <x v="40"/>
    <d v="1899-12-30T11:00:00"/>
    <s v="I5"/>
    <n v="22"/>
    <m/>
    <s v="Grup Pessebrista. Capella de Montserrat (cr Doctor Pujol, 26)"/>
    <s v="Gratuït"/>
    <s v="Després del pont de la Puríssima fins la Candelera"/>
  </r>
  <r>
    <x v="4"/>
    <x v="37"/>
    <x v="41"/>
    <d v="1899-12-30T09:30:00"/>
    <s v="1r"/>
    <n v="25"/>
    <m/>
    <s v="Grup Pessebrista. Capella de Montserrat (cr Doctor Pujol, 26)"/>
    <s v="Gratuït"/>
    <s v="Després del pont de la Puríssima fins la Candelera"/>
  </r>
  <r>
    <x v="4"/>
    <x v="37"/>
    <x v="41"/>
    <d v="1899-12-30T11:00:00"/>
    <s v="2n"/>
    <n v="23"/>
    <m/>
    <s v="Grup Pessebrista. Capella de Montserrat (cr Doctor Pujol, 26)"/>
    <s v="Gratuït"/>
    <s v="Després del pont de la Puríssima fins la Candelera"/>
  </r>
  <r>
    <x v="1"/>
    <x v="37"/>
    <x v="41"/>
    <d v="1899-12-30T10:15:00"/>
    <s v="I2"/>
    <n v="10"/>
    <m/>
    <s v="Manquen dades"/>
    <s v="Manquen Dades"/>
    <s v="Manquen Dades"/>
  </r>
  <r>
    <x v="4"/>
    <x v="40"/>
    <x v="42"/>
    <d v="1899-12-30T11:00:00"/>
    <s v="6è"/>
    <n v="27"/>
    <s v="Christmas Carol "/>
    <s v="Auditori Municipal Miquel Pont"/>
    <s v="4,5 € per alumne i sessió"/>
    <s v="Per accedir al material www.ipaproductions.com. Usuari: teacher. Codi: CHRISTMASCAROL1410"/>
  </r>
  <r>
    <x v="0"/>
    <x v="40"/>
    <x v="42"/>
    <d v="1899-12-30T09:30:00"/>
    <s v="6è"/>
    <n v="26"/>
    <s v="Christmas Carol "/>
    <s v="Auditori Municipal Miquel Pont"/>
    <s v="4,5 € per alumne i sessió"/>
    <s v="Per accedir al material www.ipaproductions.com. Usuari: teacher. Codi: CHRISTMASCAROL1410"/>
  </r>
  <r>
    <x v="3"/>
    <x v="40"/>
    <x v="42"/>
    <d v="1899-12-30T09:30:00"/>
    <s v="6è"/>
    <n v="54"/>
    <s v="Christmas Carol "/>
    <s v="Auditori Municipal Miquel Pont"/>
    <s v="4,5 € per alumne i sessió"/>
    <s v="Per accedir al material www.ipaproductions.com. Usuari: teacher. Codi: CHRISTMASCAROL1410"/>
  </r>
  <r>
    <x v="5"/>
    <x v="40"/>
    <x v="42"/>
    <d v="1899-12-30T09:30:00"/>
    <s v="6è"/>
    <n v="27"/>
    <s v="Christmas Carol "/>
    <s v="Auditori Municipal Miquel Pont"/>
    <s v="4,5 € per alumne i sessió"/>
    <s v="Per accedir al material www.ipaproductions.com. Usuari: teacher. Codi: CHRISTMASCAROL1410"/>
  </r>
  <r>
    <x v="9"/>
    <x v="40"/>
    <x v="42"/>
    <d v="1899-12-30T09:30:00"/>
    <s v="6è"/>
    <n v="27"/>
    <s v="Christmas Carol "/>
    <s v="Auditori Municipal Miquel Pont"/>
    <s v="4,5 € per alumne i sessió"/>
    <s v="Per accedir al material www.ipaproductions.com. Usuari: teacher. Codi: CHRISTMASCAROL1410"/>
  </r>
  <r>
    <x v="6"/>
    <x v="40"/>
    <x v="42"/>
    <d v="1899-12-30T11:00:00"/>
    <s v="6è"/>
    <n v="28"/>
    <s v="Christmas Carol "/>
    <s v="Auditori Municipal Miquel Pont"/>
    <s v="4,5 € per alumne i sessió"/>
    <s v="Per accedir al material www.ipaproductions.com. Usuari: teacher. Codi: CHRISTMASCAROL1410"/>
  </r>
  <r>
    <x v="8"/>
    <x v="40"/>
    <x v="42"/>
    <d v="1899-12-30T11:00:00"/>
    <s v="6è"/>
    <n v="27"/>
    <s v="Christmas Carol "/>
    <s v="Auditori Municipal Miquel Pont"/>
    <s v="4,5 € per alumne i sessió"/>
    <s v="Per accedir al material www.ipaproductions.com. Usuari: teacher. Codi: CHRISTMASCAROL1410"/>
  </r>
  <r>
    <x v="2"/>
    <x v="40"/>
    <x v="42"/>
    <d v="1899-12-30T11:00:00"/>
    <s v="6è"/>
    <n v="54"/>
    <s v="Christmas Carol "/>
    <s v="Auditori Municipal Miquel Pont"/>
    <s v="4,5 € per alumne i sessió"/>
    <s v="Per accedir al material www.ipaproductions.com. Usuari: teacher. Codi: CHRISTMASCAROL1410"/>
  </r>
  <r>
    <x v="0"/>
    <x v="37"/>
    <x v="42"/>
    <d v="1899-12-30T11:45:00"/>
    <s v="4t"/>
    <n v="21"/>
    <m/>
    <s v="Grup Pessebrista. Capella de Montserrat (cr Doctor Pujol, 26)"/>
    <s v="Gratuït"/>
    <s v="Després del pont de la Puríssima fins la Candelera"/>
  </r>
  <r>
    <x v="9"/>
    <x v="37"/>
    <x v="42"/>
    <d v="1899-12-30T09:30:00"/>
    <s v="I4"/>
    <n v="25"/>
    <m/>
    <s v="Grup Pessebrista. Capella de Montserrat (cr Doctor Pujol, 26)"/>
    <s v="Gratuït"/>
    <s v="Després del pont de la Puríssima fins la Candelera"/>
  </r>
  <r>
    <x v="5"/>
    <x v="37"/>
    <x v="42"/>
    <d v="1899-12-30T10:15:00"/>
    <s v="I3"/>
    <n v="25"/>
    <s v="Activitat per a I3-I4-I5, i ens agradaria fer l'activitat a l'escola en tres moments diferents dins de la mateixa setmana. Proposem la setmana de l'11 de desembre."/>
    <s v="Grup Pessebrista. Capella de Montserrat (cr Doctor Pujol, 26)"/>
    <s v="Gratuït"/>
    <s v="Després del pont de la Puríssima fins la Candelera"/>
  </r>
  <r>
    <x v="5"/>
    <x v="37"/>
    <x v="42"/>
    <d v="1899-12-30T11:00:00"/>
    <s v="I4"/>
    <n v="25"/>
    <s v="Activitat per a I3-I4-I5, i ens agradaria fer l'activitat a l'escola en tres moments diferents dins de la mateixa setmana. Proposem la setmana de l'11 de desembre."/>
    <s v="Grup Pessebrista. Capella de Montserrat (cr Doctor Pujol, 26)"/>
    <s v="Gratuït"/>
    <s v="Després del pont de la Puríssima fins la Candelera"/>
  </r>
  <r>
    <x v="5"/>
    <x v="25"/>
    <x v="43"/>
    <d v="1899-12-30T09:00:00"/>
    <s v="I3"/>
    <m/>
    <s v="Activitat per a I3-I4-I5, i ens agradaria fer l'activitat a l'escola en tres moments diferents dins de la mateixa setmana. Proposem primera setmana de desembre. "/>
    <s v="A l'Aula de l'Escola o a la Ludoteca. Possibilitat de tria. Carrer Sala Boadella, sn"/>
    <s v="Gratuït"/>
    <s v="Dimarts, dimecres o dijous al matí."/>
  </r>
  <r>
    <x v="5"/>
    <x v="25"/>
    <x v="43"/>
    <d v="1899-12-30T11:00:00"/>
    <s v="I4"/>
    <m/>
    <s v="Activitat per a I3-I4-I5, i ens agradaria fer l'activitat a l'escola en tres moments diferents dins de la mateixa setmana. Proposem primera setmana de desembre. "/>
    <s v="A l'Aula de l'Escola o a la Ludoteca. Possibilitat de tria. Carrer Sala Boadella, sn"/>
    <s v="Gratuït"/>
    <s v="Dimarts, dimecres o dijous al matí."/>
  </r>
  <r>
    <x v="0"/>
    <x v="37"/>
    <x v="43"/>
    <d v="1899-12-30T10:15:00"/>
    <s v="5è"/>
    <n v="24"/>
    <m/>
    <s v="Grup Pessebrista. Capella de Montserrat (cr Doctor Pujol, 26)"/>
    <s v="Gratuït"/>
    <s v="Després del pont de la Puríssima fins la Candelera"/>
  </r>
  <r>
    <x v="0"/>
    <x v="37"/>
    <x v="43"/>
    <d v="1899-12-30T09:30:00"/>
    <s v="6è"/>
    <n v="28"/>
    <m/>
    <s v="Grup Pessebrista. Capella de Montserrat (cr Doctor Pujol, 26)"/>
    <s v="Gratuït"/>
    <s v="Després del pont de la Puríssima fins la Candelera"/>
  </r>
  <r>
    <x v="0"/>
    <x v="37"/>
    <x v="43"/>
    <d v="1899-12-30T10:15:00"/>
    <s v="2n"/>
    <n v="18"/>
    <m/>
    <s v="Grup Pessebrista. Capella de Montserrat (cr Doctor Pujol, 26)"/>
    <s v="Gratuït"/>
    <s v="Després del pont de la Puríssima fins la Candelera"/>
  </r>
  <r>
    <x v="11"/>
    <x v="11"/>
    <x v="44"/>
    <d v="1899-12-30T11:30:00"/>
    <m/>
    <n v="13"/>
    <s v="La meitat del grup és alumnat nouvingut, amb un nivell de domini idiomàtic baix"/>
    <m/>
    <m/>
    <m/>
  </r>
  <r>
    <x v="5"/>
    <x v="25"/>
    <x v="44"/>
    <d v="1899-12-30T09:00:00"/>
    <s v="I5"/>
    <m/>
    <s v="Activitat per a I3-I4-I5, i ens agradaria fer l'activitat a l'escola en tres moments diferents dins de la mateixa setmana. Proposem primera setmana de desembre. "/>
    <s v="A l'Aula de l'Escola o a la Ludoteca. Possibilitat de tria. Carrer Sala Boadella, sn"/>
    <s v="Gratuït"/>
    <s v="Dimarts, dimecres o dijous al matí."/>
  </r>
  <r>
    <x v="13"/>
    <x v="41"/>
    <x v="45"/>
    <m/>
    <s v="I2"/>
    <n v="60"/>
    <s v="Des de la Biblioteca es posaran en contacte amb vosaltres per pactar la recollida del lot. "/>
    <s v="Lloc de recollida i devolució: Biblioteca Municipal Antoni Tort"/>
    <s v="Gratuït"/>
    <s v="Sessions de durada flexible"/>
  </r>
  <r>
    <x v="2"/>
    <x v="13"/>
    <x v="46"/>
    <d v="1899-12-30T10:45:00"/>
    <s v="1r B"/>
    <n v="26"/>
    <m/>
    <s v="Manquen Dades"/>
    <s v="Manquen Dades"/>
    <s v="Manquen Dades"/>
  </r>
  <r>
    <x v="2"/>
    <x v="13"/>
    <x v="46"/>
    <d v="1899-12-30T09:30:00"/>
    <s v="1r A"/>
    <n v="26"/>
    <m/>
    <s v="Manquen Dades"/>
    <s v="Manquen Dades"/>
    <s v="Manquen Dades"/>
  </r>
  <r>
    <x v="6"/>
    <x v="5"/>
    <x v="47"/>
    <d v="1899-12-30T09:30:00"/>
    <s v="3r"/>
    <n v="24"/>
    <m/>
    <s v="Ajuntament (passeig Tolrà, 1)"/>
    <s v="Gratuït"/>
    <s v="Visita de dues hores aproximadament"/>
  </r>
  <r>
    <x v="0"/>
    <x v="13"/>
    <x v="48"/>
    <d v="1899-12-30T09:30:00"/>
    <s v="2n"/>
    <n v="18"/>
    <s v="Demaneu visita a la Ludoteca o alguna de les activitats dirigides? Jocs d'estratègia, d'arreu del món…?"/>
    <s v="Cr Sala Boadella, sn"/>
    <s v="Gratuït"/>
    <s v="Dimarts, dimecres o dijous al matí. Una visita gratuïta per grup. Cost de repetició 26,65 €"/>
  </r>
  <r>
    <x v="3"/>
    <x v="7"/>
    <x v="48"/>
    <d v="1899-12-30T15:00:00"/>
    <s v="5è"/>
    <n v="30"/>
    <s v="Visita per conéixer el funcionament de la ràdio, per tal de dur a terme el taller de ràdio de l'escola. Portem dos grups de 15 alumnes d'entre 4t i 6è de primària."/>
    <s v="Radio Castellar (cr Major, 76 primer pis)"/>
    <s v="Gratuït"/>
    <s v="S'haurà de dividir el grup per accedir a les instal·lacions"/>
  </r>
  <r>
    <x v="3"/>
    <x v="7"/>
    <x v="48"/>
    <d v="1899-12-30T15:00:00"/>
    <s v="5è"/>
    <n v="30"/>
    <s v="Visita per conéixer el funcionament de la ràdio, per tal de dur a terme el taller de ràdio de l'escola. Portem dos grups de 15 alumnes d'entre 4t i 6è de primària."/>
    <s v="Radio Castellar (cr Major, 76 primer pis)"/>
    <s v="Gratuït"/>
    <s v="S'haurà de dividir el grup per accedir a les instal·lacions"/>
  </r>
  <r>
    <x v="1"/>
    <x v="42"/>
    <x v="49"/>
    <d v="1899-12-30T09:30:00"/>
    <s v="I2"/>
    <n v="10"/>
    <m/>
    <s v="Manquen dades"/>
    <s v="Manquen Dades"/>
    <s v="Manquen dades"/>
  </r>
  <r>
    <x v="2"/>
    <x v="43"/>
    <x v="50"/>
    <m/>
    <s v="2n"/>
    <n v="50"/>
    <s v="Disponible del 16 al 27 de gener. Recollir i tornar a la Ludoteca Les 3 Moreres. Cal col·laborar a pujar i baixar el material"/>
    <s v="Lloc de recollida i devolució: Ludoteca Municipal les Tres Moreres"/>
    <s v="Gratuït"/>
    <s v="Cal vehicle per transport"/>
  </r>
  <r>
    <x v="11"/>
    <x v="44"/>
    <x v="50"/>
    <d v="1899-12-30T12:30:00"/>
    <m/>
    <n v="13"/>
    <s v="La meitat del grup és alumnat nouvingut, amb un nivell de domini idiomàtic baix"/>
    <m/>
    <m/>
    <m/>
  </r>
  <r>
    <x v="7"/>
    <x v="45"/>
    <x v="51"/>
    <d v="1899-12-30T09:00:00"/>
    <s v="1r ESO A"/>
    <n v="18"/>
    <m/>
    <s v="Manquen dades"/>
    <s v="Manquen Dades"/>
    <s v="Manquen dades"/>
  </r>
  <r>
    <x v="14"/>
    <x v="13"/>
    <x v="51"/>
    <d v="1899-12-30T10:00:00"/>
    <s v="I3"/>
    <m/>
    <s v="26,65€ per visita"/>
    <s v="Ludoteca Les 3 Moreres, Sala Boadella, s/n"/>
    <s v="26,65 € per visita"/>
    <m/>
  </r>
  <r>
    <x v="6"/>
    <x v="46"/>
    <x v="51"/>
    <d v="1899-12-30T11:30:00"/>
    <s v="5è"/>
    <m/>
    <s v="Harmònica"/>
    <s v="A l'aula del centre educatiu"/>
    <s v="4 € per alumne i sessió"/>
    <m/>
  </r>
  <r>
    <x v="8"/>
    <x v="46"/>
    <x v="51"/>
    <d v="1899-12-30T15:00:00"/>
    <s v="5è"/>
    <m/>
    <s v="Harmònica"/>
    <s v="A l'aula del centre educatiu"/>
    <s v="4 € per alumne i sessió"/>
    <m/>
  </r>
  <r>
    <x v="2"/>
    <x v="46"/>
    <x v="51"/>
    <d v="1899-12-30T09:00:00"/>
    <s v="5èA"/>
    <m/>
    <s v="Harmònica"/>
    <s v="A l'aula del centre educatiu"/>
    <s v="4 € per alumne i sessió"/>
    <m/>
  </r>
  <r>
    <x v="2"/>
    <x v="46"/>
    <x v="51"/>
    <d v="1899-12-30T10:00:00"/>
    <s v="5èB"/>
    <m/>
    <s v="Harmònica"/>
    <s v="A l'aula del centre educatiu"/>
    <s v="4 € per alumne i sessió"/>
    <m/>
  </r>
  <r>
    <x v="12"/>
    <x v="23"/>
    <x v="52"/>
    <d v="1899-12-30T09:30:00"/>
    <s v="I2"/>
    <n v="7"/>
    <m/>
    <s v="Biblioteca Antoni Tort (Sala Boadella, s/n)"/>
    <s v="Gratuït"/>
    <s v="Dimarts, dimecres o dijous de 9:00 a 10:00 o de 15:00 a 16:00 h"/>
  </r>
  <r>
    <x v="14"/>
    <x v="13"/>
    <x v="52"/>
    <d v="1899-12-30T10:00:00"/>
    <s v="I4"/>
    <m/>
    <s v="26,65€ per visita"/>
    <s v="Ludoteca Les 3 Moreres, Sala Boadella, s/n"/>
    <s v="26,65 € per visita"/>
    <m/>
  </r>
  <r>
    <x v="4"/>
    <x v="46"/>
    <x v="52"/>
    <d v="1899-12-30T09:00:00"/>
    <s v="4t"/>
    <m/>
    <s v="Flauta dolça"/>
    <s v="A l'aula del centre educatiu"/>
    <s v="4 € per alumne i sessió"/>
    <m/>
  </r>
  <r>
    <x v="0"/>
    <x v="46"/>
    <x v="52"/>
    <d v="1899-12-30T11:00:00"/>
    <s v="4t"/>
    <m/>
    <s v="Flauta dolça"/>
    <s v="A l'aula del centre educatiu"/>
    <s v="4 € per alumne i sessió"/>
    <m/>
  </r>
  <r>
    <x v="3"/>
    <x v="46"/>
    <x v="52"/>
    <d v="1899-12-30T09:00:00"/>
    <s v="5èA"/>
    <m/>
    <s v="Harmònica"/>
    <s v="A l'aula del centre educatiu"/>
    <s v="4 € per alumne i sessió"/>
    <m/>
  </r>
  <r>
    <x v="3"/>
    <x v="46"/>
    <x v="52"/>
    <d v="1899-12-30T10:00:00"/>
    <s v="5èB"/>
    <m/>
    <s v="Harmònica"/>
    <s v="A l'aula del centre educatiu"/>
    <s v="4 € per alumne i sessió"/>
    <m/>
  </r>
  <r>
    <x v="5"/>
    <x v="46"/>
    <x v="52"/>
    <d v="1899-12-30T11:30:00"/>
    <s v="5è"/>
    <m/>
    <s v="Harmònica"/>
    <s v="A l'aula del centre educatiu"/>
    <s v="4 € per alumne i sessió"/>
    <m/>
  </r>
  <r>
    <x v="9"/>
    <x v="46"/>
    <x v="52"/>
    <d v="1899-12-30T15:00:00"/>
    <s v="5è"/>
    <m/>
    <s v="Harmònica"/>
    <s v="A l'aula del centre educatiu"/>
    <s v="4 € per alumne i sessió"/>
    <m/>
  </r>
  <r>
    <x v="4"/>
    <x v="47"/>
    <x v="53"/>
    <d v="1899-12-30T10:00:00"/>
    <s v="I3"/>
    <n v="20"/>
    <s v="Ja tenim la reserva confirmada"/>
    <s v="A l'Aula del Centre Educatiu"/>
    <s v="Gratuït"/>
    <s v="Per agilitzar la sol·licitud podeu trucar al Consorci per a la Defensa de la Conca del riu Besòs 93 842 93 61 o escriure a patricia@apren.cat. Places limitades"/>
  </r>
  <r>
    <x v="4"/>
    <x v="48"/>
    <x v="53"/>
    <d v="1899-12-30T10:00:00"/>
    <s v="I4"/>
    <n v="24"/>
    <s v="Ja tenim la reserva confirmada"/>
    <s v="A l'Aula del Centre Educatiu"/>
    <s v="Gratuït"/>
    <s v="Per agilitzar la sol·licitud podeu trucar al Consorci per a la Defensa de la Conca del riu Besòs 93 842 93 61 o escriure a patricia@apren.cat. Places limitades"/>
  </r>
  <r>
    <x v="7"/>
    <x v="45"/>
    <x v="53"/>
    <d v="1899-12-30T09:00:00"/>
    <s v="1r ESO B"/>
    <n v="19"/>
    <m/>
    <s v="Manquen dades"/>
    <s v="Manquen Dades"/>
    <s v="Manquen dades"/>
  </r>
  <r>
    <x v="14"/>
    <x v="13"/>
    <x v="53"/>
    <d v="1899-12-30T10:00:00"/>
    <s v="I5"/>
    <m/>
    <s v="26,65€ per visita"/>
    <s v="Ludoteca Les 3 Moreres, Sala Boadella, s/n"/>
    <s v="26,65 € per visita"/>
    <m/>
  </r>
  <r>
    <x v="4"/>
    <x v="46"/>
    <x v="53"/>
    <d v="1899-12-30T10:15:00"/>
    <s v="5è"/>
    <m/>
    <s v="Harmònica"/>
    <s v="A l'aula del centre educatiu"/>
    <s v="4 € per alumne i sessió"/>
    <m/>
  </r>
  <r>
    <x v="0"/>
    <x v="46"/>
    <x v="53"/>
    <d v="1899-12-30T09:00:00"/>
    <s v="5è"/>
    <m/>
    <s v="Harmònica"/>
    <s v="A l'aula del centre educatiu"/>
    <s v="4 € per alumne i sessió"/>
    <m/>
  </r>
  <r>
    <x v="4"/>
    <x v="35"/>
    <x v="54"/>
    <s v="pendent de concretar"/>
    <s v="1r i 2n"/>
    <m/>
    <s v="Una dent sota el coixí de la Cia Poca Cosa"/>
    <s v="Auditori Municipal Miquel Pont"/>
    <s v="5,10 € per alumne i sessió"/>
    <m/>
  </r>
  <r>
    <x v="0"/>
    <x v="35"/>
    <x v="54"/>
    <s v="pendent de concretar"/>
    <s v="1r i 2n"/>
    <m/>
    <s v="Una dent sota el coixí de la Cia Poca Cosa"/>
    <s v="Auditori Municipal Miquel Pont"/>
    <s v="5,10 € per alumne i sessió"/>
    <m/>
  </r>
  <r>
    <x v="3"/>
    <x v="35"/>
    <x v="54"/>
    <s v="pendent de concretar"/>
    <s v="1r i 2n"/>
    <m/>
    <s v="Una dent sota el coixí de la Cia Poca Cosa"/>
    <s v="Auditori Municipal Miquel Pont"/>
    <s v="5,10 € per alumne i sessió"/>
    <m/>
  </r>
  <r>
    <x v="5"/>
    <x v="35"/>
    <x v="54"/>
    <s v="pendent de concretar"/>
    <s v="1r i 2n"/>
    <m/>
    <s v="Una dent sota el coixí de la Cia Poca Cosa"/>
    <s v="Auditori Municipal Miquel Pont"/>
    <s v="5,10 € per alumne i sessió"/>
    <m/>
  </r>
  <r>
    <x v="9"/>
    <x v="35"/>
    <x v="54"/>
    <s v="pendent de concretar"/>
    <s v="1r i 2n"/>
    <m/>
    <s v="Una dent sota el coixí de la Cia Poca Cosa"/>
    <s v="Auditori Municipal Miquel Pont"/>
    <s v="5,10 € per alumne i sessió"/>
    <m/>
  </r>
  <r>
    <x v="6"/>
    <x v="35"/>
    <x v="54"/>
    <s v="pendent de concretar"/>
    <s v="1r i 2n"/>
    <m/>
    <s v="Una dent sota el coixí de la Cia Poca Cosa"/>
    <s v="Auditori Municipal Miquel Pont"/>
    <s v="5,10 € per alumne i sessió"/>
    <m/>
  </r>
  <r>
    <x v="8"/>
    <x v="35"/>
    <x v="54"/>
    <s v="pendent de concretar"/>
    <s v="1r i 2n"/>
    <m/>
    <s v="Una dent sota el coixí de la Cia Poca Cosa"/>
    <s v="Auditori Municipal Miquel Pont"/>
    <s v="5,10 € per alumne i sessió"/>
    <m/>
  </r>
  <r>
    <x v="2"/>
    <x v="35"/>
    <x v="54"/>
    <s v="pendent de concretar"/>
    <s v="1r i 2n"/>
    <m/>
    <s v="Una dent sota el coixí de la Cia Poca Cosa"/>
    <s v="Auditori Municipal Miquel Pont"/>
    <s v="5,10 € per alumne i sessió"/>
    <m/>
  </r>
  <r>
    <x v="5"/>
    <x v="1"/>
    <x v="54"/>
    <d v="1899-12-30T09:30:00"/>
    <s v="I3"/>
    <n v="20"/>
    <s v="Altres anys ho feiem al gener. Necessitaríem que la persona que fa l'activitat pugués venir a l'escola per fer d'acompanyant al marxar i al tornar"/>
    <s v="Atenéu (cr Major, 13-15)"/>
    <s v="Gratuït"/>
    <s v="Durada de l'activitat 45 minuts"/>
  </r>
  <r>
    <x v="7"/>
    <x v="49"/>
    <x v="55"/>
    <d v="1899-12-30T12:00:00"/>
    <s v="1r BATXILLERA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5"/>
    <x v="49"/>
    <x v="55"/>
    <d v="1899-12-30T12:00:00"/>
    <s v="1r BATXILLERA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7"/>
    <x v="49"/>
    <x v="56"/>
    <d v="1899-12-30T12:00:00"/>
    <s v="2N BATXILLERA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5"/>
    <x v="49"/>
    <x v="56"/>
    <d v="1899-12-30T12:00:00"/>
    <s v="2N BATXILLERA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7"/>
    <x v="45"/>
    <x v="56"/>
    <d v="1899-12-30T09:00:00"/>
    <s v="1r ESO C"/>
    <n v="19"/>
    <m/>
    <s v="Manquen dades"/>
    <s v="Manquen Dades"/>
    <s v="Manquen dades"/>
  </r>
  <r>
    <x v="5"/>
    <x v="13"/>
    <x v="56"/>
    <d v="1899-12-30T09:30:00"/>
    <s v="I3"/>
    <m/>
    <s v="La visita a la Ludoteca amb infantil no es pot fer a l'escola. Activitat per a I3-I4-I5, i ens agradaria fer l'activitat a l'escola en tres moments diferents dins de la mateixa setmana. Proposem finals de gener."/>
    <s v="Cr Sala Boadella, sn"/>
    <s v="Gratuït"/>
    <s v="Dimarts, dimecres o dijous al matí. Una visita gratuïta per grup. Cost de repetició 26,65 €"/>
  </r>
  <r>
    <x v="12"/>
    <x v="28"/>
    <x v="56"/>
    <d v="1899-12-30T09:00:00"/>
    <s v="I2"/>
    <n v="13"/>
    <s v="Farem l'activitat els dos grups conjunts, I-1 i I-2"/>
    <s v="A l'Aula del Centre Educatiu"/>
    <s v="Gratuït"/>
    <s v="Dimarts, dimecres o dijous de 9:00 a 10:00 o de 15:00 a 16:00 h"/>
  </r>
  <r>
    <x v="5"/>
    <x v="19"/>
    <x v="56"/>
    <d v="1899-12-30T15:00:00"/>
    <s v="2n"/>
    <n v="25"/>
    <s v="A Aguilart (cr Doctor Rovira, 20) "/>
    <s v="Aguilart (cr Doctor Rovira, 20) o a l'Aula del Centre Educatiu"/>
    <s v="2,00 € per alumne"/>
    <s v="Dilluns, dimarts o divendres en horari de matins. Cal dur una bata o samarreta vella per no embrutar-se la roba"/>
  </r>
  <r>
    <x v="0"/>
    <x v="49"/>
    <x v="57"/>
    <m/>
    <s v="4T ESO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13"/>
    <x v="57"/>
    <d v="1899-12-30T09:30:00"/>
    <s v="I4"/>
    <m/>
    <s v="La visita a la Ludoteca amb infantil no es pot fer a l'escola. Activitat per a I3-I4-I5, i ens agradaria fer l'activitat a l'escola en tres moments diferents dins de la mateixa setmana. Proposem finals de gener."/>
    <m/>
    <m/>
    <m/>
  </r>
  <r>
    <x v="9"/>
    <x v="50"/>
    <x v="57"/>
    <d v="1899-12-30T15:00:00"/>
    <s v="3r i 4t"/>
    <m/>
    <m/>
    <s v="A l'Aula del Centre Educatiu"/>
    <s v="Gratuït"/>
    <s v="Complementar amb altres activitats disponibles www.afrocat.org"/>
  </r>
  <r>
    <x v="9"/>
    <x v="46"/>
    <x v="57"/>
    <d v="1899-12-30T11:00:00"/>
    <s v="4t"/>
    <m/>
    <s v="Flauta dolça"/>
    <s v="A l'aula del centre educatiu"/>
    <s v="4 € per alumne i sessió"/>
    <m/>
  </r>
  <r>
    <x v="8"/>
    <x v="46"/>
    <x v="57"/>
    <d v="1899-12-30T09:00:00"/>
    <s v="4t"/>
    <m/>
    <s v="Flauta dolça"/>
    <s v="A l'aula del centre educatiu"/>
    <s v="4 € per alumne i sessió"/>
    <m/>
  </r>
  <r>
    <x v="5"/>
    <x v="13"/>
    <x v="58"/>
    <d v="1899-12-30T09:30:00"/>
    <s v="I5"/>
    <m/>
    <s v="La visita a la Ludoteca amb infantil no es pot fer a l'escola. Activitat per a I3-I4-I5, i ens agradaria fer l'activitat a l'escola en tres moments diferents dins de la mateixa setmana. Proposem finals de gener."/>
    <m/>
    <m/>
    <m/>
  </r>
  <r>
    <x v="7"/>
    <x v="45"/>
    <x v="58"/>
    <d v="1899-12-30T09:00:00"/>
    <s v="1r ESO D"/>
    <n v="19"/>
    <m/>
    <s v="Manquen dades"/>
    <s v="Manquen Dades"/>
    <s v="Manquen dades"/>
  </r>
  <r>
    <x v="13"/>
    <x v="51"/>
    <x v="59"/>
    <m/>
    <s v="I1 i I2"/>
    <n v="90"/>
    <s v="Disponible del dilluns 30 de gener al divendres 10 de febrer. Recollir i tornar a la ludoteca Les 3 Moreres. A partir de gener"/>
    <s v="Lloc de recollida i devolució: Ludoteca Municipal les Tres Moreres"/>
    <s v="Gratuït"/>
    <s v="Cal vehicle per transport"/>
  </r>
  <r>
    <x v="8"/>
    <x v="41"/>
    <x v="60"/>
    <m/>
    <s v="I4"/>
    <n v="24"/>
    <s v="Tema rèptils (serps)"/>
    <s v="Lloc de recollida i devolució: Biblioteca Municipal Antoni Tort"/>
    <s v="Gratuït"/>
    <s v="Sessions de durada flexible"/>
  </r>
  <r>
    <x v="2"/>
    <x v="13"/>
    <x v="60"/>
    <d v="1899-12-30T09:30:00"/>
    <s v="I4"/>
    <n v="24"/>
    <s v="Grup B"/>
    <s v="Manquen Dades"/>
    <s v="Manquen Dades"/>
    <s v="Manquen Dades"/>
  </r>
  <r>
    <x v="9"/>
    <x v="0"/>
    <x v="60"/>
    <d v="1899-12-30T15:00:00"/>
    <s v="1R"/>
    <n v="25"/>
    <m/>
    <s v="Biblioteca Antoni Tort (Sala Boadella, s/n)"/>
    <s v="Gratuït"/>
    <s v="Dimarts, dimecres o dijous de 9:00 a 10:00 o de 15:00 a 16:00 h"/>
  </r>
  <r>
    <x v="11"/>
    <x v="49"/>
    <x v="61"/>
    <m/>
    <m/>
    <n v="13"/>
    <m/>
    <m/>
    <m/>
    <m/>
  </r>
  <r>
    <x v="3"/>
    <x v="12"/>
    <x v="61"/>
    <d v="1899-12-30T09:45:00"/>
    <s v="2n"/>
    <n v="26"/>
    <s v="segon trimestre"/>
    <s v="Mercat Municipal (Plaça Mercat, s/n)"/>
    <s v="Gratuït"/>
    <s v="Dimarts o dijous als matins"/>
  </r>
  <r>
    <x v="3"/>
    <x v="46"/>
    <x v="61"/>
    <d v="1899-12-30T09:00:00"/>
    <s v="4tA"/>
    <m/>
    <s v="Flauta dolça"/>
    <s v="A l'aula del centre educatiu"/>
    <s v="4 € per alumne i sessió"/>
    <m/>
  </r>
  <r>
    <x v="3"/>
    <x v="46"/>
    <x v="61"/>
    <d v="1899-12-30T10:00:00"/>
    <s v="4tB"/>
    <m/>
    <s v="Flauta dolça"/>
    <s v="A l'aula del centre educatiu"/>
    <s v="4 € per alumne i sessió"/>
    <m/>
  </r>
  <r>
    <x v="5"/>
    <x v="46"/>
    <x v="61"/>
    <d v="1899-12-30T11:30:00"/>
    <s v="4t"/>
    <m/>
    <s v="Flauta dolça"/>
    <s v="A l'aula del centre educatiu"/>
    <s v="4 € per alumne i sessió"/>
    <m/>
  </r>
  <r>
    <x v="2"/>
    <x v="13"/>
    <x v="62"/>
    <d v="1899-12-30T09:30:00"/>
    <s v="I4"/>
    <n v="24"/>
    <s v="grup A"/>
    <s v="Manquen Dades"/>
    <s v="Manquen Dades"/>
    <s v="Manquen Dades"/>
  </r>
  <r>
    <x v="9"/>
    <x v="0"/>
    <x v="62"/>
    <d v="1899-12-30T15:00:00"/>
    <s v="2N"/>
    <n v="27"/>
    <m/>
    <s v="Biblioteca Antoni Tort (Sala Boadella, s/n)"/>
    <s v="Gratuït"/>
    <s v="Dimarts, dimecres o dijous de 9:00 a 10:00 o de 15:00 a 16:00 h"/>
  </r>
  <r>
    <x v="2"/>
    <x v="52"/>
    <x v="63"/>
    <d v="1899-12-30T10:00:00"/>
    <s v="6è A"/>
    <n v="27"/>
    <s v="Punt de trobada: refugi antiaeri, Carrer Solsonès cantonada Carrer del Bages. Prop del bar La cantonada"/>
    <s v="Carrer Berguedà"/>
    <s v="Gratuït"/>
    <s v="Dilluns, dimecres i divendres de 10.00 a 12:00 h"/>
  </r>
  <r>
    <x v="0"/>
    <x v="49"/>
    <x v="64"/>
    <d v="1899-12-30T10:0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64"/>
    <d v="1899-12-30T10:0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64"/>
    <d v="1899-12-30T10:0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11"/>
    <x v="64"/>
    <d v="1899-12-30T09:30:00"/>
    <s v="4tA"/>
    <n v="25"/>
    <s v="2 hores – Grup A"/>
    <s v="Escola escalada Can Glomerat (cr Sant Feliu, 11)"/>
    <s v="3,00 € per alumne (1,5 hores)  o 5,00 € per alumne (2 hores)"/>
    <s v="El material per l'activitat serà proporcionat pel Centre d'escalada"/>
  </r>
  <r>
    <x v="3"/>
    <x v="49"/>
    <x v="0"/>
    <d v="1899-12-30T09:3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0"/>
    <d v="1899-12-30T09:3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3"/>
    <x v="13"/>
    <x v="0"/>
    <d v="1899-12-30T09:30:00"/>
    <s v="I2"/>
    <n v="20"/>
    <s v="Necessitem 3 dies de Ludoteca ja que són 3 aules de I2. 1 dia per aula. Si pot ser la mateixa setmana. A partir del mes de gener en endavant."/>
    <s v="Cr Sala Boadella, sn"/>
    <s v="Gratuït"/>
    <s v="Dimarts, dimecres o dijous al matí. Una visita gratuïta per grup. Cost de repetició 26,65 €"/>
  </r>
  <r>
    <x v="0"/>
    <x v="0"/>
    <x v="0"/>
    <d v="1899-12-30T09:15:00"/>
    <s v="2n"/>
    <n v="18"/>
    <m/>
    <m/>
    <m/>
    <m/>
  </r>
  <r>
    <x v="4"/>
    <x v="49"/>
    <x v="65"/>
    <d v="1899-12-30T09:3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65"/>
    <d v="1899-12-30T09:3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65"/>
    <d v="1899-12-30T09:30:00"/>
    <s v="5è i 6è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0"/>
    <x v="10"/>
    <x v="65"/>
    <d v="1899-12-30T10:30:00"/>
    <s v="I3, I4, I5"/>
    <n v="25"/>
    <s v="Ens agradaria poder fer l'activitat amb tots els grups d'infantil I3, I4 i I5, ja que són grups reduïts d'alumnat i disposem de l'espai necessari. Concretament, són 8 alumnes a I3, 9 alumnes a I4 i 7 alumnes a I5. En total 25 alumnes. "/>
    <s v="Carretera Sentmenat (al costat de la rotonda de la dona acollidora)"/>
    <s v="Gratuït"/>
    <s v="En funció de l'edat i les disponibilitats, es farà un taller de plantacions de llavors"/>
  </r>
  <r>
    <x v="13"/>
    <x v="13"/>
    <x v="65"/>
    <d v="1899-12-30T09:30:00"/>
    <s v="I2"/>
    <n v="20"/>
    <s v="Necessitem 3 dies de Ludoteca ja que són 3 aules de I2. 1 dia per aula. Si pot ser la mateixa setmana. A partir del mes de gener en endavant."/>
    <m/>
    <m/>
    <m/>
  </r>
  <r>
    <x v="5"/>
    <x v="0"/>
    <x v="65"/>
    <s v="09.15"/>
    <s v="1r"/>
    <n v="25"/>
    <m/>
    <s v="Biblioteca Antoni Tort (Sala Boadella, s/n)"/>
    <s v="Gratuït"/>
    <s v="Dimarts, dimecres o dijous de 9:00 a 10:00 o de 15:00 a 16:00 h"/>
  </r>
  <r>
    <x v="6"/>
    <x v="46"/>
    <x v="65"/>
    <d v="1899-12-30T11:30:00"/>
    <s v="4t"/>
    <m/>
    <s v="Flauta dolça"/>
    <s v="A l'aula del centre educatiu"/>
    <s v="4 € per alumne i sessió"/>
    <m/>
  </r>
  <r>
    <x v="2"/>
    <x v="46"/>
    <x v="65"/>
    <d v="1899-12-30T09:00:00"/>
    <s v="4tA"/>
    <m/>
    <s v="Flauta dolça"/>
    <s v="A l'aula del centre educatiu"/>
    <s v="4 € per alumne i sessió"/>
    <m/>
  </r>
  <r>
    <x v="2"/>
    <x v="46"/>
    <x v="65"/>
    <d v="1899-12-30T10:00:00"/>
    <s v="4tB"/>
    <m/>
    <s v="Flauta dolça"/>
    <s v="A l'aula del centre educatiu"/>
    <s v="4 € per alumne i sessió"/>
    <m/>
  </r>
  <r>
    <x v="0"/>
    <x v="49"/>
    <x v="66"/>
    <d v="1899-12-30T10:0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66"/>
    <d v="1899-12-30T10:0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66"/>
    <d v="1899-12-30T10:0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11"/>
    <x v="66"/>
    <d v="1899-12-30T09:30:00"/>
    <s v="4tB"/>
    <n v="25"/>
    <s v="2 hores – Grup B"/>
    <s v="Escola escalada Can Glomerat (cr Sant Feliu, 11)"/>
    <s v="3,00 € per alumne (1,5 hores)  o 5,00 € per alumne (2 hores)"/>
    <s v="El material per l'activitat serà proporcionat pel Centre d'escalada"/>
  </r>
  <r>
    <x v="13"/>
    <x v="13"/>
    <x v="66"/>
    <d v="1899-12-30T09:30:00"/>
    <s v="I2"/>
    <n v="20"/>
    <s v="Necessitem 3 dies de Ludoteca ja que són 3 aules de I2. 1 dia per aula. Si pot ser la mateixa setmana. A partir del mes de gener en endavant."/>
    <m/>
    <m/>
    <m/>
  </r>
  <r>
    <x v="5"/>
    <x v="0"/>
    <x v="66"/>
    <s v="09.15"/>
    <s v="2r"/>
    <n v="25"/>
    <m/>
    <s v="Biblioteca Antoni Tort (Sala Boadella, s/n)"/>
    <s v="Gratuït"/>
    <s v="Dimarts, dimecres o dijous de 9:00 a 10:00 o de 15:00 a 16:00 h"/>
  </r>
  <r>
    <x v="3"/>
    <x v="49"/>
    <x v="67"/>
    <d v="1899-12-30T09:3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67"/>
    <d v="1899-12-30T09:3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4"/>
    <x v="49"/>
    <x v="68"/>
    <d v="1899-12-30T09:3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68"/>
    <d v="1899-12-30T09:3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68"/>
    <d v="1899-12-30T09:30:00"/>
    <s v="3r i 4t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53"/>
    <x v="68"/>
    <m/>
    <s v="6è"/>
    <n v="28"/>
    <s v="Ja tenim la data confirmada"/>
    <s v="A l'Aula del Centre Educatiu o Centre de tractament de Residus del Vallès Occidental"/>
    <s v="Gratuït"/>
    <s v="Per agilitzar la sol·licitud podeu trucar al Consorci de Residus del Vallès Occidental 93 700 14 52 o escriure a ccvo.eduambiental@ccvo.cat. Veure diferents opcions per cursos dins la fitxa. Transport a càrrec del Consorci"/>
  </r>
  <r>
    <x v="6"/>
    <x v="53"/>
    <x v="68"/>
    <m/>
    <s v="5è"/>
    <n v="26"/>
    <s v="Ja tenim la data confirmada"/>
    <s v="A l'Aula del Centre Educatiu o Centre de tractament de Residus del Vallès Occidental"/>
    <s v="Gratuït"/>
    <s v="Per agilitzar la sol·licitud podeu trucar al Consorci de Residus del Vallès Occidental 93 700 14 52 o escriure a ccvo.eduambiental@ccvo.cat. Veure diferents opcions per cursos dins la fitxa. Transport a càrrec del Consorci"/>
  </r>
  <r>
    <x v="4"/>
    <x v="46"/>
    <x v="68"/>
    <d v="1899-12-30T15:00:00"/>
    <s v="I3"/>
    <m/>
    <s v="La festa del cargol"/>
    <s v="A l'aula del centre educatiu"/>
    <s v="4 € per alumne i sessió"/>
    <m/>
  </r>
  <r>
    <x v="6"/>
    <x v="46"/>
    <x v="68"/>
    <d v="1899-12-30T11:30:00"/>
    <s v="2n"/>
    <m/>
    <s v="Trompeta i amics"/>
    <s v="A l'aula del centre educatiu"/>
    <s v="4 € per alumne i sessió"/>
    <m/>
  </r>
  <r>
    <x v="6"/>
    <x v="46"/>
    <x v="68"/>
    <d v="1899-12-30T10:00:00"/>
    <s v="I3"/>
    <m/>
    <s v="La festa del cargol"/>
    <s v="A l'aula del centre educatiu"/>
    <s v="4 € per alumne i sessió"/>
    <m/>
  </r>
  <r>
    <x v="0"/>
    <x v="49"/>
    <x v="69"/>
    <d v="1899-12-30T10:0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69"/>
    <d v="1899-12-30T10:0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69"/>
    <d v="1899-12-30T10:0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13"/>
    <x v="69"/>
    <d v="1899-12-30T10:30:00"/>
    <s v="I4"/>
    <n v="24"/>
    <s v="Els dilluns no es fan visites a la Ludoteca i el dia 18 no estava disponible. Us he buscat la data propera disposnible més propera. Si el 16 de gener no pot ser també ens va bé el 18. Com a molt d'hora podem estar a les 10h, ja que pugem caminant des de l'altra punta del poble."/>
    <s v="Cr Sala Boadella, sn"/>
    <s v="Gratuït"/>
    <s v="Dimarts, dimecres o dijous al matí. Una visita gratuïta per grup. Cost de repetició 26,65 €"/>
  </r>
  <r>
    <x v="0"/>
    <x v="7"/>
    <x v="69"/>
    <d v="1899-12-30T09:30:00"/>
    <s v="6è"/>
    <n v="28"/>
    <m/>
    <s v="Radio Castellar (cr Major, 76 primer pis)"/>
    <s v="Gratuït"/>
    <s v="S'haurà de dividir el grup per accedir a les instal·lacions"/>
  </r>
  <r>
    <x v="0"/>
    <x v="7"/>
    <x v="69"/>
    <d v="1899-12-30T10:30:00"/>
    <s v="6è"/>
    <n v="28"/>
    <m/>
    <s v="Radio Castellar (cr Major, 76 primer pis)"/>
    <s v="Gratuït"/>
    <s v="S'haurà de dividir el grup per accedir a les instal·lacions"/>
  </r>
  <r>
    <x v="13"/>
    <x v="23"/>
    <x v="69"/>
    <s v="09.15"/>
    <s v="I2"/>
    <n v="20"/>
    <s v="A partir de gener. Necessitem 3 dies ja que sóm 3 aules de I2"/>
    <s v="Biblioteca Antoni Tort (Sala Boadella, s/n)"/>
    <s v="Gratuït"/>
    <s v="Dimarts, dimecres o dijous de 9:00 a 10:00 o de 15:00 a 16:00 h"/>
  </r>
  <r>
    <x v="0"/>
    <x v="46"/>
    <x v="69"/>
    <d v="1899-12-30T16:00:00"/>
    <s v="2n"/>
    <m/>
    <s v="Trompeta i amics"/>
    <s v="A l'aula del centre educatiu"/>
    <s v="4 € per alumne i sessió"/>
    <m/>
  </r>
  <r>
    <x v="0"/>
    <x v="46"/>
    <x v="69"/>
    <d v="1899-12-30T15:00:00"/>
    <s v="I3"/>
    <m/>
    <s v="La festa del cargol"/>
    <s v="A l'aula del centre educatiu"/>
    <s v="4 € per alumne i sessió"/>
    <m/>
  </r>
  <r>
    <x v="3"/>
    <x v="46"/>
    <x v="69"/>
    <d v="1899-12-30T11:30:00"/>
    <s v="2n"/>
    <m/>
    <s v="Trompeta i amics"/>
    <s v="A l'aula del centre educatiu"/>
    <s v="4 € per alumne i sessió"/>
    <m/>
  </r>
  <r>
    <x v="3"/>
    <x v="46"/>
    <x v="69"/>
    <d v="1899-12-30T09:00:00"/>
    <s v="I3A"/>
    <m/>
    <s v="La festa del cargol"/>
    <s v="A l'aula del centre educatiu"/>
    <s v="4 € per alumne i sessió"/>
    <m/>
  </r>
  <r>
    <x v="3"/>
    <x v="46"/>
    <x v="69"/>
    <d v="1899-12-30T10:00:00"/>
    <s v="I3B"/>
    <m/>
    <s v="La festa del cargol"/>
    <s v="A l'aula del centre educatiu"/>
    <s v="4 € per alumne i sessió"/>
    <m/>
  </r>
  <r>
    <x v="12"/>
    <x v="1"/>
    <x v="69"/>
    <d v="1899-12-30T10:30:00"/>
    <s v="I2"/>
    <n v="7"/>
    <m/>
    <s v="Atenéu (cr Major, 13-15)"/>
    <s v="Gratuït"/>
    <s v="Durada de l'activitat 45 minuts"/>
  </r>
  <r>
    <x v="6"/>
    <x v="5"/>
    <x v="70"/>
    <d v="1899-12-30T09:30:00"/>
    <s v="4t"/>
    <n v="25"/>
    <m/>
    <s v="Ajuntament (passeig Tolrà, 1)"/>
    <s v="Gratuït"/>
    <s v="Visita de dues hores aproximadament"/>
  </r>
  <r>
    <x v="3"/>
    <x v="49"/>
    <x v="70"/>
    <d v="1899-12-30T09:3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70"/>
    <d v="1899-12-30T09:3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3"/>
    <x v="23"/>
    <x v="70"/>
    <s v="09.15"/>
    <s v="I2"/>
    <n v="20"/>
    <s v="A partir de gener. Necessitem 3 dies ja que sóm 3 aules de I2"/>
    <s v="Biblioteca Antoni Tort (Sala Boadella, s/n)"/>
    <s v="Gratuït"/>
    <s v="Dimarts, dimecres o dijous de 9:00 a 10:00 o de 15:00 a 16:00 h"/>
  </r>
  <r>
    <x v="0"/>
    <x v="54"/>
    <x v="70"/>
    <d v="1899-12-30T15:00:00"/>
    <s v="5è"/>
    <n v="24"/>
    <m/>
    <s v="A l'Aula del Centre Educatiu"/>
    <s v="Gratuït"/>
    <s v="Activitat a proposta per la Diputació de Barcelona. Número de taller per Municipi limitat"/>
  </r>
  <r>
    <x v="2"/>
    <x v="52"/>
    <x v="70"/>
    <d v="1899-12-30T10:00:00"/>
    <s v="6è B"/>
    <n v="27"/>
    <s v="Punt de trobada: refugi antiaeri, Carrer Solsonès cantonada Carrer del Bages. Prop del bar La cantonada"/>
    <s v="Carrer Berguedà"/>
    <s v="Gratuït"/>
    <s v="Dilluns, dimecres i divendres de 10.00 a 12:00 h"/>
  </r>
  <r>
    <x v="4"/>
    <x v="49"/>
    <x v="71"/>
    <d v="1899-12-30T09:3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71"/>
    <d v="1899-12-30T09:3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71"/>
    <d v="1899-12-30T09:30:00"/>
    <s v="1r i 2n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3"/>
    <x v="23"/>
    <x v="71"/>
    <s v="09.15"/>
    <s v="I2"/>
    <n v="20"/>
    <s v="A partir de gener. Necessitem 3 dies ja que sóm 3 aules de I2"/>
    <s v="Biblioteca Antoni Tort (Sala Boadella, s/n)"/>
    <s v="Gratuït"/>
    <s v="Dimarts, dimecres o dijous de 9:00 a 10:00 o de 15:00 a 16:00 h"/>
  </r>
  <r>
    <x v="4"/>
    <x v="46"/>
    <x v="71"/>
    <d v="1899-12-30T11:30:00"/>
    <s v="2n"/>
    <m/>
    <s v="Trompeta i amics"/>
    <s v="A l'aula del centre educatiu"/>
    <s v="4 € per alumne i sessió"/>
    <m/>
  </r>
  <r>
    <x v="9"/>
    <x v="9"/>
    <x v="71"/>
    <d v="1899-12-30T09:15:00"/>
    <s v="I4"/>
    <n v="25"/>
    <m/>
    <s v="Mercat Municipal i a l'aula del Centre Educatiu"/>
    <s v="Gratuït"/>
    <s v="Activitat es realitzarà els dimecres"/>
  </r>
  <r>
    <x v="4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0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3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72"/>
    <d v="1899-12-30T10:00:00"/>
    <s v="I3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4"/>
    <x v="35"/>
    <x v="73"/>
    <s v="pendent de concretar"/>
    <s v="3r i 4t"/>
    <m/>
    <s v="20.000 llegües de viatge submarí"/>
    <s v="Auditori Municipal Miquel Pont"/>
    <s v="5,10 € per alumne i sessió"/>
    <m/>
  </r>
  <r>
    <x v="0"/>
    <x v="35"/>
    <x v="73"/>
    <s v="pendent de concretar"/>
    <s v="3r i 4t"/>
    <m/>
    <s v="20.000 llegües de viatge submarí"/>
    <s v="Auditori Municipal Miquel Pont"/>
    <s v="5,10 € per alumne i sessió"/>
    <m/>
  </r>
  <r>
    <x v="3"/>
    <x v="35"/>
    <x v="73"/>
    <s v="pendent de concretar"/>
    <s v="3r i 4t"/>
    <m/>
    <s v="20.000 llegües de viatge submarí"/>
    <s v="Auditori Municipal Miquel Pont"/>
    <s v="5,10 € per alumne i sessió"/>
    <m/>
  </r>
  <r>
    <x v="5"/>
    <x v="35"/>
    <x v="73"/>
    <s v="pendent de concretar"/>
    <s v="3r i 4t"/>
    <m/>
    <s v="20.000 llegües de viatge submarí"/>
    <s v="Auditori Municipal Miquel Pont"/>
    <s v="5,10 € per alumne i sessió"/>
    <m/>
  </r>
  <r>
    <x v="9"/>
    <x v="35"/>
    <x v="73"/>
    <s v="pendent de concretar"/>
    <s v="3r i 4t"/>
    <m/>
    <s v="20.000 llegües de viatge submarí"/>
    <s v="Auditori Municipal Miquel Pont"/>
    <s v="5,10 € per alumne i sessió"/>
    <m/>
  </r>
  <r>
    <x v="6"/>
    <x v="35"/>
    <x v="73"/>
    <s v="pendent de concretar"/>
    <s v="3r i 4t"/>
    <m/>
    <s v="20.000 llegües de viatge submarí"/>
    <s v="Auditori Municipal Miquel Pont"/>
    <s v="5,10 € per alumne i sessió"/>
    <m/>
  </r>
  <r>
    <x v="8"/>
    <x v="35"/>
    <x v="73"/>
    <s v="pendent de concretar"/>
    <s v="3r i 4t"/>
    <m/>
    <s v="20.000 llegües de viatge submarí"/>
    <s v="Auditori Municipal Miquel Pont"/>
    <s v="5,10 € per alumne i sessió"/>
    <m/>
  </r>
  <r>
    <x v="2"/>
    <x v="35"/>
    <x v="73"/>
    <s v="pendent de concretar"/>
    <s v="3r i 4t"/>
    <m/>
    <s v="20.000 llegües de viatge submarí"/>
    <s v="Auditori Municipal Miquel Pont"/>
    <s v="5,10 € per alumne i sessió"/>
    <m/>
  </r>
  <r>
    <x v="4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0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3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74"/>
    <d v="1899-12-30T10:00:00"/>
    <s v="I5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4"/>
    <x v="35"/>
    <x v="74"/>
    <s v="pendent de concretar"/>
    <s v="5è i 6è"/>
    <m/>
    <s v="Valentina Quàntica de la Cia Anna Roca"/>
    <s v="Auditori Municipal Miquel Pont"/>
    <s v="5,10 € per alumne i sessió"/>
    <m/>
  </r>
  <r>
    <x v="0"/>
    <x v="35"/>
    <x v="74"/>
    <s v="pendent de concretar"/>
    <s v="5è i 6è"/>
    <m/>
    <s v="Valentina Quàntica de la Cia Anna Roca"/>
    <s v="Auditori Municipal Miquel Pont"/>
    <s v="5,10 € per alumne i sessió"/>
    <m/>
  </r>
  <r>
    <x v="3"/>
    <x v="35"/>
    <x v="74"/>
    <s v="pendent de concretar"/>
    <s v="5è i 6è"/>
    <m/>
    <s v="Valentina Quàntica de la Cia Anna Roca"/>
    <s v="Auditori Municipal Miquel Pont"/>
    <s v="5,10 € per alumne i sessió"/>
    <m/>
  </r>
  <r>
    <x v="5"/>
    <x v="35"/>
    <x v="74"/>
    <s v="pendent de concretar"/>
    <s v="5è i 6è"/>
    <m/>
    <s v="Valentina Quàntica de la Cia Anna Roca"/>
    <s v="Auditori Municipal Miquel Pont"/>
    <s v="5,10 € per alumne i sessió"/>
    <m/>
  </r>
  <r>
    <x v="9"/>
    <x v="35"/>
    <x v="74"/>
    <s v="pendent de concretar"/>
    <s v="5è i 6è"/>
    <m/>
    <s v="Valentina Quàntica de la Cia Anna Roca"/>
    <s v="Auditori Municipal Miquel Pont"/>
    <s v="5,10 € per alumne i sessió"/>
    <m/>
  </r>
  <r>
    <x v="6"/>
    <x v="35"/>
    <x v="74"/>
    <s v="pendent de concretar"/>
    <s v="5è i 6è"/>
    <m/>
    <s v="Valentina Quàntica de la Cia Anna Roca"/>
    <s v="Auditori Municipal Miquel Pont"/>
    <s v="5,10 € per alumne i sessió"/>
    <m/>
  </r>
  <r>
    <x v="8"/>
    <x v="35"/>
    <x v="74"/>
    <s v="pendent de concretar"/>
    <s v="5è i 6è"/>
    <m/>
    <s v="Valentina Quàntica de la Cia Anna Roca"/>
    <s v="Auditori Municipal Miquel Pont"/>
    <s v="5,10 € per alumne i sessió"/>
    <m/>
  </r>
  <r>
    <x v="2"/>
    <x v="35"/>
    <x v="74"/>
    <s v="pendent de concretar"/>
    <s v="5è i 6è"/>
    <m/>
    <s v="Valentina Quàntica de la Cia Anna Roca"/>
    <s v="Auditori Municipal Miquel Pont"/>
    <s v="5,10 € per alumne i sessió"/>
    <m/>
  </r>
  <r>
    <x v="6"/>
    <x v="9"/>
    <x v="74"/>
    <d v="1899-12-30T09:30:00"/>
    <s v="I4"/>
    <n v="24"/>
    <s v="Visita al mercat i tast a la Ludoteca"/>
    <s v="Mercat Municipal i a l'aula del Centre Educatiu"/>
    <s v="Gratuït"/>
    <s v="Activitat es realitzarà els dimecres"/>
  </r>
  <r>
    <x v="5"/>
    <x v="5"/>
    <x v="75"/>
    <d v="1899-12-30T09:30:00"/>
    <s v="4t"/>
    <n v="26"/>
    <s v="Necessitaríem que la persona que fa l'activitat pugués venir a l'escola per fer d'acompanyant al marxar i al tornar"/>
    <s v="Ajuntament (passeig Tolrà, 1)"/>
    <s v="Gratuït"/>
    <s v="Visita de dues hores aproximadament"/>
  </r>
  <r>
    <x v="4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0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3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5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6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8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75"/>
    <d v="1899-12-30T10:00:00"/>
    <s v="I4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11"/>
    <x v="75"/>
    <d v="1899-12-30T10:00:00"/>
    <s v="1R"/>
    <n v="25"/>
    <s v="1,5 hores "/>
    <s v="Escola escalada Can Glomerat (cr Sant Feliu, 11)"/>
    <s v="3,00 € per alumne (1,5 hores)  o 5,00 € per alumne (2 hores)"/>
    <s v="El material per l'activitat serà proporcionat pel Centre d'escalada"/>
  </r>
  <r>
    <x v="4"/>
    <x v="23"/>
    <x v="75"/>
    <d v="1899-12-30T15:15:00"/>
    <s v="I5"/>
    <n v="22"/>
    <s v="Ens va millor un dimecres a la tarda"/>
    <s v="Biblioteca Antoni Tort (Sala Boadella, s/n)"/>
    <s v="Gratuït"/>
    <s v="Dimarts, dimecres o dijous de 9:00 a 10:00 o de 15:00 a 16:00 h"/>
  </r>
  <r>
    <x v="6"/>
    <x v="46"/>
    <x v="75"/>
    <d v="1899-12-30T11:30:00"/>
    <s v="3r"/>
    <m/>
    <s v="El violí"/>
    <s v="A l'aula del centre educatiu"/>
    <s v="4 € per alumne i sessió"/>
    <m/>
  </r>
  <r>
    <x v="8"/>
    <x v="46"/>
    <x v="75"/>
    <d v="1899-12-30T15:00:00"/>
    <s v="3r"/>
    <m/>
    <s v="El violí"/>
    <s v="A l'aula del centre educatiu"/>
    <s v="4 € per alumne i sessió"/>
    <m/>
  </r>
  <r>
    <x v="2"/>
    <x v="46"/>
    <x v="75"/>
    <d v="1899-12-30T09:00:00"/>
    <s v="3rA"/>
    <m/>
    <s v="El violí"/>
    <s v="A l'aula del centre educatiu"/>
    <s v="4 € per alumne i sessió"/>
    <m/>
  </r>
  <r>
    <x v="2"/>
    <x v="46"/>
    <x v="75"/>
    <d v="1899-12-30T10:00:00"/>
    <s v="3rB"/>
    <m/>
    <s v="El violí"/>
    <s v="A l'aula del centre educatiu"/>
    <s v="4 € per alumne i sessió"/>
    <m/>
  </r>
  <r>
    <x v="5"/>
    <x v="24"/>
    <x v="75"/>
    <d v="1899-12-30T10:00:00"/>
    <s v="3r"/>
    <n v="25"/>
    <m/>
    <s v="Deixelleria Municipal (cr Berguedà, 37)"/>
    <s v="Gratuït"/>
    <s v="Dimecres, dijous o divendres a partir de les 9:00 h del matí"/>
  </r>
  <r>
    <x v="4"/>
    <x v="46"/>
    <x v="76"/>
    <d v="1899-12-30T09:00:00"/>
    <s v="3r"/>
    <m/>
    <s v="El violí"/>
    <s v="A l'aula del centre educatiu"/>
    <s v="4 € per alumne i sessió"/>
    <m/>
  </r>
  <r>
    <x v="0"/>
    <x v="46"/>
    <x v="76"/>
    <d v="1899-12-30T10:15:00"/>
    <s v="3r"/>
    <m/>
    <s v="El violí"/>
    <s v="A l'aula del centre educatiu"/>
    <s v="4 € per alumne i sessió"/>
    <m/>
  </r>
  <r>
    <x v="8"/>
    <x v="8"/>
    <x v="76"/>
    <d v="1899-12-30T09:00:00"/>
    <s v="1r"/>
    <n v="25"/>
    <s v="Necessitem acompanyant"/>
    <s v="Parc de Colobrers"/>
    <s v="Gratuït"/>
    <s v="Opció d'acompanyament des de l'Escola. Excursió a mida en funció del punt de sortida i l'estona disponible"/>
  </r>
  <r>
    <x v="9"/>
    <x v="21"/>
    <x v="77"/>
    <d v="1899-12-30T10:00:00"/>
    <s v="2N"/>
    <n v="27"/>
    <m/>
    <s v="Pistes municipals d'Atletisme (cr Garrotxa, sn)"/>
    <s v="Gratuït"/>
    <s v="El material per l'activitat serà proporcionat pel Club Rugby"/>
  </r>
  <r>
    <x v="0"/>
    <x v="46"/>
    <x v="77"/>
    <d v="1899-12-30T12:00:00"/>
    <s v="1r"/>
    <m/>
    <s v="La percussió"/>
    <s v="A l'aula del centre educatiu"/>
    <s v="4 € per alumne i sessió"/>
    <m/>
  </r>
  <r>
    <x v="0"/>
    <x v="46"/>
    <x v="77"/>
    <d v="1899-12-30T11:00:00"/>
    <s v="I4"/>
    <m/>
    <s v="Paisatges sonors"/>
    <s v="A l'aula del centre educatiu"/>
    <s v="4 € per alumne i sessió"/>
    <m/>
  </r>
  <r>
    <x v="3"/>
    <x v="46"/>
    <x v="77"/>
    <d v="1899-12-30T09:00:00"/>
    <s v="3r"/>
    <m/>
    <s v="El violí"/>
    <s v="A l'aula del centre educatiu"/>
    <s v="4 € per alumne i sessió"/>
    <m/>
  </r>
  <r>
    <x v="5"/>
    <x v="46"/>
    <x v="77"/>
    <d v="1899-12-30T10:15:00"/>
    <s v="3r"/>
    <m/>
    <s v="El violí"/>
    <s v="A l'aula del centre educatiu"/>
    <s v="4 € per alumne i sessió"/>
    <m/>
  </r>
  <r>
    <x v="9"/>
    <x v="46"/>
    <x v="77"/>
    <d v="1899-12-30T12:00:00"/>
    <s v="3r"/>
    <m/>
    <s v="El violí"/>
    <s v="A l'aula del centre educatiu"/>
    <s v="4 € per alumne i sessió"/>
    <m/>
  </r>
  <r>
    <x v="9"/>
    <x v="46"/>
    <x v="78"/>
    <d v="1899-12-30T16:00:00"/>
    <s v="2n"/>
    <m/>
    <s v="Trompeta i amics"/>
    <s v="A l'aula del centre educatiu"/>
    <s v="4 € per alumne i sessió"/>
    <m/>
  </r>
  <r>
    <x v="9"/>
    <x v="46"/>
    <x v="78"/>
    <d v="1899-12-30T15:00:00"/>
    <s v="I3"/>
    <m/>
    <s v="La festa del cargol"/>
    <s v="A l'aula del centre educatiu"/>
    <s v="4 € per alumne i sessió"/>
    <m/>
  </r>
  <r>
    <x v="2"/>
    <x v="46"/>
    <x v="78"/>
    <d v="1899-12-30T10:30:00"/>
    <s v="2nA"/>
    <m/>
    <s v="Trompeta i amics"/>
    <s v="A l'aula del centre educatiu"/>
    <s v="4 € per alumne i sessió"/>
    <m/>
  </r>
  <r>
    <x v="2"/>
    <x v="46"/>
    <x v="78"/>
    <d v="1899-12-30T11:30:00"/>
    <s v="2nB"/>
    <m/>
    <s v="Trompeta i amics"/>
    <s v="A l'aula del centre educatiu"/>
    <s v="4 € per alumne i sessió"/>
    <m/>
  </r>
  <r>
    <x v="2"/>
    <x v="46"/>
    <x v="78"/>
    <d v="1899-12-30T09:00:00"/>
    <s v="I3A"/>
    <m/>
    <s v="La festa del cargol"/>
    <s v="A l'aula del centre educatiu"/>
    <s v="4 € per alumne i sessió"/>
    <m/>
  </r>
  <r>
    <x v="2"/>
    <x v="46"/>
    <x v="78"/>
    <d v="1899-12-30T09:45:00"/>
    <s v="I3B"/>
    <m/>
    <s v="La festa del cargol"/>
    <s v="A l'aula del centre educatiu"/>
    <s v="4 € per alumne i sessió"/>
    <m/>
  </r>
  <r>
    <x v="2"/>
    <x v="55"/>
    <x v="79"/>
    <d v="1899-12-30T09:30:00"/>
    <s v="4tA"/>
    <n v="25"/>
    <s v="A l'aula"/>
    <m/>
    <s v="Gratuït"/>
    <m/>
  </r>
  <r>
    <x v="2"/>
    <x v="55"/>
    <x v="79"/>
    <d v="1899-12-30T11:00:00"/>
    <s v="4tB"/>
    <n v="25"/>
    <s v="A l'aula"/>
    <m/>
    <s v="Gratuït"/>
    <m/>
  </r>
  <r>
    <x v="5"/>
    <x v="46"/>
    <x v="79"/>
    <d v="1899-12-30T10:00:00"/>
    <s v="2n"/>
    <m/>
    <s v="Trompeta i amics"/>
    <s v="A l'aula del centre educatiu"/>
    <s v="4 € per alumne i sessió"/>
    <m/>
  </r>
  <r>
    <x v="5"/>
    <x v="46"/>
    <x v="79"/>
    <d v="1899-12-30T09:00:00"/>
    <s v="I3"/>
    <m/>
    <s v="La festa del cargol"/>
    <s v="A l'aula del centre educatiu"/>
    <s v="4 € per alumne i sessió"/>
    <m/>
  </r>
  <r>
    <x v="8"/>
    <x v="46"/>
    <x v="79"/>
    <d v="1899-12-30T15:00:00"/>
    <s v="2n"/>
    <m/>
    <s v="Trompeta i amics"/>
    <s v="A l'aula del centre educatiu"/>
    <s v="4 € per alumne i sessió"/>
    <m/>
  </r>
  <r>
    <x v="8"/>
    <x v="46"/>
    <x v="79"/>
    <d v="1899-12-30T11:30:00"/>
    <s v="I3"/>
    <m/>
    <s v="La festa del cargol"/>
    <s v="A l'aula del centre educatiu"/>
    <s v="4 € per alumne i sessió"/>
    <m/>
  </r>
  <r>
    <x v="2"/>
    <x v="46"/>
    <x v="79"/>
    <d v="1899-12-30T11:30:00"/>
    <s v="6èA"/>
    <m/>
    <s v="Guitarra"/>
    <s v="A l'aula del centre educatiu"/>
    <s v="4 € per alumne i sessió"/>
    <m/>
  </r>
  <r>
    <x v="2"/>
    <x v="46"/>
    <x v="79"/>
    <d v="1899-12-30T15:00:00"/>
    <s v="6èB"/>
    <m/>
    <s v="Guitarra"/>
    <s v="A l'aula del centre educatiu"/>
    <s v="4 € per alumne i sessió"/>
    <m/>
  </r>
  <r>
    <x v="2"/>
    <x v="46"/>
    <x v="79"/>
    <d v="1899-12-30T09:00:00"/>
    <s v="I5A"/>
    <m/>
    <s v="Cordes del món"/>
    <s v="A l'aula del centre educatiu"/>
    <s v="4 € per alumne i sessió"/>
    <m/>
  </r>
  <r>
    <x v="2"/>
    <x v="46"/>
    <x v="79"/>
    <d v="1899-12-30T09:45:00"/>
    <s v="I5B"/>
    <m/>
    <s v="Cordes del món"/>
    <s v="A l'aula del centre educatiu"/>
    <s v="4 € per alumne i sessió"/>
    <m/>
  </r>
  <r>
    <x v="6"/>
    <x v="12"/>
    <x v="80"/>
    <d v="1899-12-30T10:00:00"/>
    <s v="2n"/>
    <n v="23"/>
    <m/>
    <s v="Mercat Municipal (Plaça Mercat, s/n)"/>
    <s v="Gratuït"/>
    <s v="Dimarts o dijous als matins"/>
  </r>
  <r>
    <x v="3"/>
    <x v="46"/>
    <x v="80"/>
    <d v="1899-12-30T10:00:00"/>
    <s v="6èA"/>
    <m/>
    <s v="Guitarra"/>
    <s v="A l'aula del centre educatiu"/>
    <s v="4 € per alumne i sessió"/>
    <m/>
  </r>
  <r>
    <x v="3"/>
    <x v="46"/>
    <x v="80"/>
    <d v="1899-12-30T11:30:00"/>
    <s v="6èB"/>
    <m/>
    <s v="Guitarra"/>
    <s v="A l'aula del centre educatiu"/>
    <s v="4 € per alumne i sessió"/>
    <m/>
  </r>
  <r>
    <x v="3"/>
    <x v="46"/>
    <x v="80"/>
    <d v="1899-12-30T09:00:00"/>
    <s v="I5"/>
    <m/>
    <s v="Cordes del món"/>
    <s v="A l'aula del centre educatiu"/>
    <s v="4 € per alumne i sessió"/>
    <m/>
  </r>
  <r>
    <x v="1"/>
    <x v="13"/>
    <x v="81"/>
    <d v="1899-12-30T10:00:00"/>
    <s v="I2"/>
    <n v="10"/>
    <m/>
    <s v="Manquen dades"/>
    <s v="Manquen Dades"/>
    <s v="Manquen dades"/>
  </r>
  <r>
    <x v="4"/>
    <x v="46"/>
    <x v="81"/>
    <d v="1899-12-30T11:30:00"/>
    <s v="6è"/>
    <m/>
    <s v="Guitarra"/>
    <s v="A l'aula del centre educatiu"/>
    <s v="4 € per alumne i sessió"/>
    <m/>
  </r>
  <r>
    <x v="4"/>
    <x v="46"/>
    <x v="81"/>
    <d v="1899-12-30T11:30:00"/>
    <s v="I5"/>
    <m/>
    <s v="Cordes del món"/>
    <s v="A l'aula del centre educatiu"/>
    <s v="4 € per alumne i sessió"/>
    <m/>
  </r>
  <r>
    <x v="5"/>
    <x v="46"/>
    <x v="81"/>
    <d v="1899-12-30T10:00:00"/>
    <s v="6è"/>
    <m/>
    <s v="Guitarra"/>
    <s v="A l'aula del centre educatiu"/>
    <s v="4 € per alumne i sessió"/>
    <m/>
  </r>
  <r>
    <x v="5"/>
    <x v="46"/>
    <x v="81"/>
    <d v="1899-12-30T09:00:00"/>
    <s v="I5"/>
    <m/>
    <s v="Cordes del món"/>
    <s v="A l'aula del centre educatiu"/>
    <s v="4 € per alumne i sessió"/>
    <m/>
  </r>
  <r>
    <x v="8"/>
    <x v="1"/>
    <x v="82"/>
    <d v="1899-12-30T10:30:00"/>
    <s v="I4"/>
    <n v="24"/>
    <m/>
    <s v="Atenéu (cr Major, 13-15)"/>
    <s v="Gratuït"/>
    <s v="Durada de l'activitat 45 minuts"/>
  </r>
  <r>
    <x v="5"/>
    <x v="56"/>
    <x v="83"/>
    <m/>
    <m/>
    <m/>
    <s v="Disponible del 6 al 17 de març. Recollir i tornar a la Ludoteca. Cal col·laborar a pujar i baixar el material"/>
    <s v="Lloc de recollida i devolució: Ludoteca Municipal les Tres Moreres"/>
    <s v="Gratuït"/>
    <s v="Cal vehicle per transport"/>
  </r>
  <r>
    <x v="2"/>
    <x v="19"/>
    <x v="83"/>
    <d v="1899-12-30T09:30:00"/>
    <s v="2n A"/>
    <n v="25"/>
    <s v="A Aguilart (cr Doctor Rovira, 20)"/>
    <s v="Aguilart (cr Doctor Rovira, 20) o a l'Aula del Centre Educatiu"/>
    <s v="2,00 € per alumne"/>
    <s v="Dilluns, dimarts o divendres en horari de matins. Cal dur una bata o samarreta vella per no embrutar-se la roba"/>
  </r>
  <r>
    <x v="6"/>
    <x v="12"/>
    <x v="84"/>
    <d v="1899-12-30T10:00:00"/>
    <s v="1r"/>
    <n v="25"/>
    <m/>
    <s v="Mercat Municipal (Plaça Mercat, s/n)"/>
    <s v="Gratuït"/>
    <s v="Dimarts o dijous als matins"/>
  </r>
  <r>
    <x v="3"/>
    <x v="57"/>
    <x v="85"/>
    <d v="1899-12-30T09:00:00"/>
    <s v="6è A"/>
    <n v="26"/>
    <m/>
    <s v="El punt d'inici variarà en funció de l'ubicació del centre que demani la ruta"/>
    <s v="Gratuït"/>
    <s v="La ruta es podrà fer sencera o sols la part del nucli urbà"/>
  </r>
  <r>
    <x v="4"/>
    <x v="21"/>
    <x v="85"/>
    <d v="1899-12-30T09:30:00"/>
    <s v="3r"/>
    <n v="23"/>
    <m/>
    <s v="Pistes municipals d'Atletisme (cr Garrotxa, sn)"/>
    <s v="Gratuït"/>
    <s v="El material per l'activitat serà proporcionat pel Club Rugby"/>
  </r>
  <r>
    <x v="0"/>
    <x v="58"/>
    <x v="85"/>
    <d v="1899-12-30T15:00:00"/>
    <s v="2n ESO"/>
    <n v="14"/>
    <s v="farem la xerrada informativa a l'aula de l'escola dijous 2 de març d'11h a 12h amb tot el grup. Estem pendents de confirmar si el taller el podem fer dimarts 7 de març pel grup A i dimarts 14 de març pel grup B, doncs a nosaltres ens aniria millor un dimarts que un dimecres.  Lab Castellar ens ho confirmarà quan tinguin el vist-i-plau. "/>
    <s v="LAB Castellar (El Mirador planta F)"/>
    <s v="Gratuït"/>
    <s v="Activitat de quatre hores de durada per un màxim de 18 alumnes. Possibilitat d'adaptar l'activitat per grups superiors"/>
  </r>
  <r>
    <x v="5"/>
    <x v="57"/>
    <x v="86"/>
    <d v="1899-12-30T09:00:00"/>
    <s v="5è"/>
    <n v="24"/>
    <m/>
    <s v="El punt d'inici variarà en funció de l'ubicació del centre que demani la ruta"/>
    <s v="Gratuït"/>
    <s v="La ruta es podrà fer sencera o sols la part del nucli urbà"/>
  </r>
  <r>
    <x v="2"/>
    <x v="11"/>
    <x v="86"/>
    <d v="1899-12-30T09:30:00"/>
    <s v="1rA"/>
    <n v="25"/>
    <s v="1,5 hores – Grup A"/>
    <s v="Escola escalada Can Glomerat (cr Sant Feliu, 11)"/>
    <s v="3,00 € per alumne (1,5 hores)  o 5,00 € per alumne (2 hores)"/>
    <s v="El material per l'activitat serà proporcionat pel Centre d'escalada"/>
  </r>
  <r>
    <x v="4"/>
    <x v="40"/>
    <x v="86"/>
    <d v="1899-12-30T11:00:00"/>
    <s v="5è"/>
    <n v="24"/>
    <s v="Frankenstein"/>
    <s v="Auditori Municipal Miquel Pont"/>
    <s v="4,5 € per alumne i sessió"/>
    <s v="Per accedir al material www.ipaproductions.com. Usuari: teacher. Codi: FRANKENSTEIN5626"/>
  </r>
  <r>
    <x v="0"/>
    <x v="40"/>
    <x v="86"/>
    <d v="1899-12-30T09:30:00"/>
    <s v="5è"/>
    <n v="24"/>
    <s v="Frankenstein"/>
    <s v="Auditori Municipal Miquel Pont"/>
    <s v="4,5 € per alumne i sessió"/>
    <s v="Per accedir al material www.ipaproductions.com. Usuari: teacher. Codi: FRANKENSTEIN5626"/>
  </r>
  <r>
    <x v="3"/>
    <x v="40"/>
    <x v="86"/>
    <d v="1899-12-30T09:30:00"/>
    <s v="5è"/>
    <n v="45"/>
    <s v="Frankenstein"/>
    <s v="Auditori Municipal Miquel Pont"/>
    <s v="4,5 € per alumne i sessió"/>
    <s v="Per accedir al material www.ipaproductions.com. Usuari: teacher. Codi: FRANKENSTEIN5626"/>
  </r>
  <r>
    <x v="5"/>
    <x v="40"/>
    <x v="86"/>
    <d v="1899-12-30T09:30:00"/>
    <s v="5è"/>
    <n v="24"/>
    <s v="Frankenstein"/>
    <s v="Auditori Municipal Miquel Pont"/>
    <s v="4,5 € per alumne i sessió"/>
    <s v="Per accedir al material www.ipaproductions.com. Usuari: teacher. Codi: FRANKENSTEIN5626"/>
  </r>
  <r>
    <x v="9"/>
    <x v="40"/>
    <x v="86"/>
    <d v="1899-12-30T09:30:00"/>
    <s v="5è"/>
    <n v="26"/>
    <s v="Frankenstein"/>
    <s v="Auditori Municipal Miquel Pont"/>
    <s v="4,5 € per alumne i sessió"/>
    <s v="Per accedir al material www.ipaproductions.com. Usuari: teacher. Codi: FRANKENSTEIN5626"/>
  </r>
  <r>
    <x v="6"/>
    <x v="40"/>
    <x v="86"/>
    <d v="1899-12-30T11:00:00"/>
    <s v="5è"/>
    <n v="26"/>
    <s v="Frankenstein"/>
    <s v="Auditori Municipal Miquel Pont"/>
    <s v="4,5 € per alumne i sessió"/>
    <s v="Per accedir al material www.ipaproductions.com. Usuari: teacher. Codi: FRANKENSTEIN5626"/>
  </r>
  <r>
    <x v="8"/>
    <x v="40"/>
    <x v="86"/>
    <d v="1899-12-30T11:00:00"/>
    <s v="5è"/>
    <n v="25"/>
    <s v="Frankenstein"/>
    <s v="Auditori Municipal Miquel Pont"/>
    <s v="4,5 € per alumne i sessió"/>
    <s v="Per accedir al material www.ipaproductions.com. Usuari: teacher. Codi: FRANKENSTEIN5626"/>
  </r>
  <r>
    <x v="2"/>
    <x v="40"/>
    <x v="86"/>
    <d v="1899-12-30T11:00:00"/>
    <s v="5è"/>
    <n v="49"/>
    <s v="Frankenstein"/>
    <s v="Auditori Municipal Miquel Pont"/>
    <s v="4,5 € per alumne i sessió"/>
    <s v="Per accedir al material www.ipaproductions.com. Usuari: teacher. Codi: FRANKENSTEIN5626"/>
  </r>
  <r>
    <x v="6"/>
    <x v="1"/>
    <x v="86"/>
    <d v="1899-12-30T09:30:00"/>
    <s v="I3"/>
    <n v="20"/>
    <m/>
    <s v="Atenéu (cr Major, 13-15)"/>
    <s v="Gratuït"/>
    <s v="Durada de l'activitat 45 minuts"/>
  </r>
  <r>
    <x v="1"/>
    <x v="59"/>
    <x v="87"/>
    <d v="1899-12-30T10:30:00"/>
    <s v="I2"/>
    <n v="10"/>
    <m/>
    <s v="Manquen dades"/>
    <s v="Manquen Dades"/>
    <s v="Manquen dades"/>
  </r>
  <r>
    <x v="5"/>
    <x v="60"/>
    <x v="88"/>
    <d v="1899-12-30T09:00:00"/>
    <s v="1r"/>
    <n v="25"/>
    <s v="Proposta de dates del 13 al 17 de març (preferiblement no dious). Per a tot l'alumnat de 1r i 2n. Total d'alumnes 50"/>
    <s v="Aula del Centre Educatiu accesible"/>
    <s v="Gratuït"/>
    <s v="En cas de demanar diferents sessions s'hauran d'agrupar diferents sessions en un mateix dia"/>
  </r>
  <r>
    <x v="5"/>
    <x v="60"/>
    <x v="88"/>
    <d v="1899-12-30T10:00:00"/>
    <s v="2n"/>
    <n v="25"/>
    <s v="Proposta de dates del 13 al 17 de març (preferiblement no dious). Per a tot l'alumnat de 1r i 2n. Total d'alumnes 50"/>
    <s v="Aula del Centre Educatiu accesible"/>
    <s v="Gratuït"/>
    <s v="En cas de demanar diferents sessions s'hauran d'agrupar diferents sessions en un mateix dia"/>
  </r>
  <r>
    <x v="2"/>
    <x v="60"/>
    <x v="88"/>
    <d v="1899-12-30T11:30:00"/>
    <s v="2nA"/>
    <n v="25"/>
    <m/>
    <s v="Aula del Centre Educatiu accesible"/>
    <s v="Gratuït"/>
    <s v="En cas de demanar diferents sessions s'hauran d'agrupar diferents sessions en un mateix dia"/>
  </r>
  <r>
    <x v="2"/>
    <x v="60"/>
    <x v="88"/>
    <d v="1899-12-30T15:00:00"/>
    <s v="2nB"/>
    <n v="25"/>
    <m/>
    <s v="Aula del Centre Educatiu accesible"/>
    <s v="Gratuït"/>
    <s v="En cas de demanar diferents sessions s'hauran d'agrupar diferents sessions en un mateix dia"/>
  </r>
  <r>
    <x v="8"/>
    <x v="36"/>
    <x v="88"/>
    <m/>
    <m/>
    <n v="50"/>
    <s v="Disponible del 13 al 24 de març. Recollir i tornar a la Ludoteca Les 3 Moreres. Cal col·laborar a pujar i baixar el material"/>
    <s v="Lloc de recollida i devolució: Ludoteca Municipal les Tres Moreres"/>
    <s v="Gratuït"/>
    <s v="Cal vehicle per transport"/>
  </r>
  <r>
    <x v="2"/>
    <x v="19"/>
    <x v="88"/>
    <d v="1899-12-30T09:30:00"/>
    <s v="2n B"/>
    <n v="25"/>
    <s v="A Aguilart (cr Doctor Rovira, 20)"/>
    <s v="Aguilart (cr Doctor Rovira, 20) o a l'Aula del Centre Educatiu"/>
    <s v="2,00 € per alumne"/>
    <s v="Dilluns, dimarts o divendres en horari de matins. Cal dur una bata o samarreta vella per no embrutar-se la roba"/>
  </r>
  <r>
    <x v="8"/>
    <x v="57"/>
    <x v="89"/>
    <d v="1899-12-30T09:00:00"/>
    <s v="5è"/>
    <n v="25"/>
    <s v="Demanem que l'acompanyant estigui puntual a l'escola per poder fer bé el recorregut."/>
    <s v="El punt d'inici variarà en funció de l'ubicació del centre que demani la ruta"/>
    <s v="Gratuït"/>
    <s v="La ruta es podrà fer sencera o sols la part del nucli urbà"/>
  </r>
  <r>
    <x v="12"/>
    <x v="61"/>
    <x v="89"/>
    <d v="1899-12-30T09:30:00"/>
    <s v="I2"/>
    <n v="7"/>
    <s v="Amb el Niu Degut el preu de l'activitat només estem interessades en el cas que poguem compartir despeses amb algun altre grup."/>
    <s v="Sala Valls Areny del Mirador"/>
    <s v="100 € per grup classe"/>
    <s v="14, 15, 16 o 17 de març 2023. En el cas que un centre sol·liciti quatre sessions més, es podrà muntar el planetari en el mateix Centre Educatiu"/>
  </r>
  <r>
    <x v="8"/>
    <x v="61"/>
    <x v="89"/>
    <d v="1899-12-30T10:30:00"/>
    <s v="I5"/>
    <n v="17"/>
    <s v="Si el 14 de març no pot ser també ens va bé el 17. "/>
    <s v="Sala Valls Areny del Mirador"/>
    <s v="100 € per grup classe"/>
    <s v="14, 15, 16 o 17 de març 2023. En el cas que un centre sol·liciti quatre sessions més, es podrà muntar el planetari en el mateix Centre Educatiu"/>
  </r>
  <r>
    <x v="1"/>
    <x v="62"/>
    <x v="89"/>
    <d v="1899-12-30T09:30:00"/>
    <s v="I2"/>
    <n v="10"/>
    <s v="Amb el Casatet"/>
    <s v="Manquen dades"/>
    <s v="Manquen Dades"/>
    <s v="Manquen dades"/>
  </r>
  <r>
    <x v="0"/>
    <x v="13"/>
    <x v="90"/>
    <m/>
    <s v="1r"/>
    <n v="19"/>
    <m/>
    <s v="Cr Sala Boadella, sn"/>
    <s v="Gratuït"/>
    <s v="Dimarts, dimecres o dijous al matí. Una visita gratuïta per grup. Cost de repetició 26,65 €"/>
  </r>
  <r>
    <x v="0"/>
    <x v="58"/>
    <x v="90"/>
    <d v="1899-12-30T15:00:00"/>
    <s v="2n ESO"/>
    <n v="14"/>
    <m/>
    <s v="LAB Castellar (El Mirador planta F)"/>
    <s v="Gratuït"/>
    <s v="Activitat de quatre hores de durada per un màxim de 18 alumnes. Possibilitat d'adaptar l'activitat per grups superiors"/>
  </r>
  <r>
    <x v="2"/>
    <x v="61"/>
    <x v="90"/>
    <d v="1899-12-30T10:30:00"/>
    <s v="3r A"/>
    <n v="26"/>
    <s v="A poder ser les dues sessions el mateix dia. Com alternativa porposem el dia 15"/>
    <s v="Sala Valls Areny del Mirador"/>
    <s v="100 € per grup classe"/>
    <s v="14, 15, 16 o 17 de març 2023. En el cas que un centre sol·liciti quatre sessions més, es podrà muntar el planetari en el mateix Centre Educatiu"/>
  </r>
  <r>
    <x v="2"/>
    <x v="61"/>
    <x v="90"/>
    <d v="1899-12-30T09:30:00"/>
    <s v="3r B"/>
    <n v="26"/>
    <s v="A poder ser les dues sessions el mateix dia. Com alternativa porposem el dia 15"/>
    <s v="Sala Valls Areny del Mirador"/>
    <s v="100 € per grup classe"/>
    <s v="14, 15, 16 o 17 de març 2023. En el cas que un centre sol·liciti quatre sessions més, es podrà muntar el planetari en el mateix Centre Educatiu"/>
  </r>
  <r>
    <x v="9"/>
    <x v="61"/>
    <x v="90"/>
    <d v="1899-12-30T11:30:00"/>
    <s v="4T"/>
    <n v="25"/>
    <m/>
    <s v="Sala Valls Areny del Mirador"/>
    <s v="100 € per grup classe"/>
    <s v="14, 15, 16 o 17 de març 2023. En el cas que un centre sol·liciti quatre sessions més, es podrà muntar el planetari en el mateix Centre Educatiu"/>
  </r>
  <r>
    <x v="5"/>
    <x v="63"/>
    <x v="91"/>
    <d v="1899-12-30T09:00:00"/>
    <s v="I4"/>
    <n v="24"/>
    <s v="Necessitaríem que la persona que fa l'activitat pugués venir a l'escola per fer d'acompanyant al marxar i al tornar"/>
    <s v="Sobre l'era d'en Petasques, el camí de la drecera del Puig de la Creu"/>
    <s v="Gratuït"/>
    <s v="Opció d'acompanyament des de l'Escola"/>
  </r>
  <r>
    <x v="0"/>
    <x v="18"/>
    <x v="91"/>
    <d v="1899-12-30T09:30:00"/>
    <s v="2n"/>
    <n v="18"/>
    <m/>
    <s v="Carrer de l'Església 16"/>
    <s v="Gratuït"/>
    <s v="Cal tenir present que si hi ha enterrament, s'haurà de posposar per un altre dia"/>
  </r>
  <r>
    <x v="2"/>
    <x v="64"/>
    <x v="91"/>
    <d v="1899-12-30T09:30:00"/>
    <s v="I5"/>
    <n v="25"/>
    <s v="Grup A"/>
    <s v="Horts del Cal Botafoc (carrer Sant Llorenç 7, al costat Policia Local)"/>
    <s v="Gratuït"/>
    <s v="L'alumnat plantarà i s'endurà un producte de l'hort"/>
  </r>
  <r>
    <x v="2"/>
    <x v="11"/>
    <x v="91"/>
    <d v="1899-12-30T09:30:00"/>
    <s v="1rB"/>
    <n v="26"/>
    <s v="1,5 hores – Grup B"/>
    <s v="Escola escalada Can Glomerat (cr Sant Feliu, 11)"/>
    <s v="3,00 € per alumne (1,5 hores)  o 5,00 € per alumne (2 hores)"/>
    <s v="El material per l'activitat serà proporcionat pel Centre d'escalada"/>
  </r>
  <r>
    <x v="6"/>
    <x v="61"/>
    <x v="91"/>
    <d v="1899-12-30T11:15:00"/>
    <s v="I4"/>
    <n v="24"/>
    <m/>
    <s v="Sala Valls Areny del Mirador"/>
    <s v="100 € per grup classe"/>
    <s v="14, 15, 16 o 17 de març 2023. En el cas que un centre sol·liciti quatre sessions més, es podrà muntar el planetari en el mateix Centre Educatiu"/>
  </r>
  <r>
    <x v="2"/>
    <x v="61"/>
    <x v="91"/>
    <d v="1899-12-30T09:15:00"/>
    <s v="I4 A"/>
    <n v="24"/>
    <s v="A poder sr, les dues sessions el mateix dia"/>
    <s v="Sala Valls Areny del Mirador"/>
    <s v="100 € per grup classe"/>
    <s v="14, 15, 16 o 17 de març 2023. En el cas que un centre sol·liciti quatre sessions més, es podrà muntar el planetari en el mateix Centre Educatiu"/>
  </r>
  <r>
    <x v="2"/>
    <x v="61"/>
    <x v="91"/>
    <d v="1899-12-30T10:15:00"/>
    <s v="I4 B"/>
    <n v="24"/>
    <s v="A poder sr, les dues sessions el mateix dia"/>
    <s v="Sala Valls Areny del Mirador"/>
    <s v="100 € per grup classe"/>
    <s v="14, 15, 16 o 17 de març 2023. En el cas que un centre sol·liciti quatre sessions més, es podrà muntar el planetari en el mateix Centre Educatiu"/>
  </r>
  <r>
    <x v="9"/>
    <x v="65"/>
    <x v="92"/>
    <d v="1899-12-30T10:00:00"/>
    <s v="3R"/>
    <n v="25"/>
    <m/>
    <s v="Pistes municipals d'Atletisme (cr Garrotxa, sn)"/>
    <s v="Gratuït"/>
    <s v="El material per l'activitat serà proporcionat pel Club Atlétic"/>
  </r>
  <r>
    <x v="4"/>
    <x v="40"/>
    <x v="92"/>
    <d v="1899-12-30T11:00:00"/>
    <s v="4t"/>
    <n v="25"/>
    <s v="Robin Hood"/>
    <s v="Auditori Municipal Miquel Pont"/>
    <s v="4,5 € per alumne i sessió"/>
    <s v="Per accedir al material www.ipaproductions.com. Usuari: teacher. Codi: ROBINHOOD4603"/>
  </r>
  <r>
    <x v="0"/>
    <x v="40"/>
    <x v="92"/>
    <d v="1899-12-30T09:30:00"/>
    <s v="4t"/>
    <n v="22"/>
    <s v="Robin Hood"/>
    <s v="Auditori Municipal Miquel Pont"/>
    <s v="4,5 € per alumne i sessió"/>
    <s v="Per accedir al material www.ipaproductions.com. Usuari: teacher. Codi: ROBINHOOD4603"/>
  </r>
  <r>
    <x v="3"/>
    <x v="40"/>
    <x v="92"/>
    <d v="1899-12-30T09:30:00"/>
    <s v="4t"/>
    <n v="48"/>
    <s v="Robin Hood"/>
    <s v="Auditori Municipal Miquel Pont"/>
    <s v="4,5 € per alumne i sessió"/>
    <s v="Per accedir al material www.ipaproductions.com. Usuari: teacher. Codi: ROBINHOOD4603"/>
  </r>
  <r>
    <x v="5"/>
    <x v="40"/>
    <x v="92"/>
    <d v="1899-12-30T09:30:00"/>
    <s v="4t"/>
    <n v="26"/>
    <s v="Robin Hood"/>
    <s v="Auditori Municipal Miquel Pont"/>
    <s v="4,5 € per alumne i sessió"/>
    <s v="Per accedir al material www.ipaproductions.com. Usuari: teacher. Codi: ROBINHOOD4603"/>
  </r>
  <r>
    <x v="9"/>
    <x v="40"/>
    <x v="92"/>
    <d v="1899-12-30T09:30:00"/>
    <s v="4t"/>
    <n v="25"/>
    <s v="Robin Hood"/>
    <s v="Auditori Municipal Miquel Pont"/>
    <s v="4,5 € per alumne i sessió"/>
    <s v="Per accedir al material www.ipaproductions.com. Usuari: teacher. Codi: ROBINHOOD4603"/>
  </r>
  <r>
    <x v="6"/>
    <x v="40"/>
    <x v="92"/>
    <d v="1899-12-30T11:00:00"/>
    <s v="4t"/>
    <n v="25"/>
    <s v="Robin Hood"/>
    <s v="Auditori Municipal Miquel Pont"/>
    <s v="4,5 € per alumne i sessió"/>
    <s v="Per accedir al material www.ipaproductions.com. Usuari: teacher. Codi: ROBINHOOD4603"/>
  </r>
  <r>
    <x v="8"/>
    <x v="40"/>
    <x v="92"/>
    <d v="1899-12-30T11:00:00"/>
    <s v="4t"/>
    <n v="27"/>
    <s v="Robin Hood"/>
    <s v="Auditori Municipal Miquel Pont"/>
    <s v="4,5 € per alumne i sessió"/>
    <s v="Per accedir al material www.ipaproductions.com. Usuari: teacher. Codi: ROBINHOOD4603"/>
  </r>
  <r>
    <x v="2"/>
    <x v="40"/>
    <x v="92"/>
    <d v="1899-12-30T11:00:00"/>
    <s v="4t"/>
    <n v="48"/>
    <s v="Robin Hood"/>
    <s v="Auditori Municipal Miquel Pont"/>
    <s v="4,5 € per alumne i sessió"/>
    <s v="Per accedir al material www.ipaproductions.com. Usuari: teacher. Codi: ROBINHOOD4603"/>
  </r>
  <r>
    <x v="13"/>
    <x v="61"/>
    <x v="92"/>
    <m/>
    <s v="I2"/>
    <n v="60"/>
    <m/>
    <s v="Sala Valls Areny del Mirador"/>
    <s v="100 € per grup classe"/>
    <s v="14, 15, 16 o 17 de març 2023. En el cas que un centre sol·liciti quatre sessions més, es podrà muntar el planetari en el mateix Centre Educatiu"/>
  </r>
  <r>
    <x v="2"/>
    <x v="64"/>
    <x v="93"/>
    <d v="1899-12-30T09:30:00"/>
    <s v="I5"/>
    <n v="25"/>
    <s v="Grup B"/>
    <s v="Horts del Cal Botafoc (carrer Sant Llorenç 7, al costat Policia Local)"/>
    <s v="Gratuït"/>
    <s v="L'alumnat plantarà i s'endurà un producte de l'hort"/>
  </r>
  <r>
    <x v="5"/>
    <x v="66"/>
    <x v="93"/>
    <d v="1899-12-30T09:00:00"/>
    <s v="5è"/>
    <n v="25"/>
    <s v="Participants 5è i 6è, són 50 alumnes en total. "/>
    <s v="A l'Aula de l'Escola o a la Ludoteca. Possibilitat de tria. Carrer Sala Boadella, sn"/>
    <s v="Gratuït"/>
    <s v="Dimarts, dimecres o dijous al matí."/>
  </r>
  <r>
    <x v="5"/>
    <x v="66"/>
    <x v="93"/>
    <d v="1899-12-30T11:00:00"/>
    <s v="6è"/>
    <n v="25"/>
    <s v="Participants 5è i 6è, són 50 alumnes en total. "/>
    <s v="A l'Aula de l'Escola o a la Ludoteca. Possibilitat de tria. Carrer Sala Boadella, sn"/>
    <s v="Gratuït"/>
    <s v="Dimarts, dimecres o dijous al matí."/>
  </r>
  <r>
    <x v="2"/>
    <x v="46"/>
    <x v="93"/>
    <d v="1899-12-30T11:30:00"/>
    <s v="1rA"/>
    <m/>
    <s v="La percussió"/>
    <s v="A l'aula del centre educatiu"/>
    <s v="4 € per alumne i sessió"/>
    <m/>
  </r>
  <r>
    <x v="2"/>
    <x v="46"/>
    <x v="93"/>
    <d v="1899-12-30T15:00:00"/>
    <s v="1rB"/>
    <m/>
    <s v="La percussió"/>
    <s v="A l'aula del centre educatiu"/>
    <s v="4 € per alumne i sessió"/>
    <m/>
  </r>
  <r>
    <x v="2"/>
    <x v="46"/>
    <x v="93"/>
    <d v="1899-12-30T09:00:00"/>
    <s v="I4A"/>
    <m/>
    <s v="Paisatges sonors"/>
    <s v="A l'aula del centre educatiu"/>
    <s v="4 € per alumne i sessió"/>
    <m/>
  </r>
  <r>
    <x v="2"/>
    <x v="46"/>
    <x v="93"/>
    <d v="1899-12-30T10:00:00"/>
    <s v="I4B"/>
    <m/>
    <s v="Paisatges sonors"/>
    <s v="A l'aula del centre educatiu"/>
    <s v="4 € per alumne i sessió"/>
    <m/>
  </r>
  <r>
    <x v="2"/>
    <x v="13"/>
    <x v="94"/>
    <d v="1899-12-30T10:00:00"/>
    <s v="I3 A"/>
    <n v="20"/>
    <m/>
    <s v="Manquen Dades"/>
    <s v="Manquen Dades"/>
    <s v="Manquen Dades"/>
  </r>
  <r>
    <x v="3"/>
    <x v="46"/>
    <x v="94"/>
    <d v="1899-12-30T10:00:00"/>
    <s v="1r"/>
    <m/>
    <s v="La percussió"/>
    <s v="A l'aula del centre educatiu"/>
    <s v="4 € per alumne i sessió"/>
    <m/>
  </r>
  <r>
    <x v="3"/>
    <x v="46"/>
    <x v="94"/>
    <d v="1899-12-30T09:00:00"/>
    <s v="I4"/>
    <m/>
    <s v="Paisatges sonors"/>
    <s v="A l'aula del centre educatiu"/>
    <s v="4 € per alumne i sessió"/>
    <m/>
  </r>
  <r>
    <x v="5"/>
    <x v="46"/>
    <x v="94"/>
    <d v="1899-12-30T15:00:00"/>
    <s v="1r"/>
    <m/>
    <s v="La percussió"/>
    <s v="A l'aula del centre educatiu"/>
    <s v="4 € per alumne i sessió"/>
    <m/>
  </r>
  <r>
    <x v="5"/>
    <x v="46"/>
    <x v="94"/>
    <d v="1899-12-30T11:30:00"/>
    <s v="I4"/>
    <m/>
    <s v="Paisatges sonors"/>
    <s v="A l'aula del centre educatiu"/>
    <s v="4 € per alumne i sessió"/>
    <m/>
  </r>
  <r>
    <x v="2"/>
    <x v="13"/>
    <x v="95"/>
    <d v="1899-12-30T10:00:00"/>
    <s v="I3 B"/>
    <n v="20"/>
    <m/>
    <s v="Manquen Dades"/>
    <s v="Manquen Dades"/>
    <s v="Manquen Dades"/>
  </r>
  <r>
    <x v="6"/>
    <x v="46"/>
    <x v="95"/>
    <d v="1899-12-30T15:00:00"/>
    <s v="1r"/>
    <m/>
    <s v="La percussió"/>
    <s v="A l'aula del centre educatiu"/>
    <s v="4 € per alumne i sessió"/>
    <m/>
  </r>
  <r>
    <x v="6"/>
    <x v="46"/>
    <x v="95"/>
    <d v="1899-12-30T11:30:00"/>
    <s v="I4"/>
    <m/>
    <s v="Paisatges sonors"/>
    <s v="A l'aula del centre educatiu"/>
    <s v="4 € per alumne i sessió"/>
    <m/>
  </r>
  <r>
    <x v="8"/>
    <x v="46"/>
    <x v="95"/>
    <d v="1899-12-30T09:00:00"/>
    <s v="1r"/>
    <m/>
    <s v="La percussió"/>
    <s v="A l'aula del centre educatiu"/>
    <s v="4 € per alumne i sessió"/>
    <m/>
  </r>
  <r>
    <x v="8"/>
    <x v="46"/>
    <x v="95"/>
    <d v="1899-12-30T11:30:00"/>
    <s v="I4"/>
    <m/>
    <s v="Paisatges sonors"/>
    <s v="A l'aula del centre educatiu"/>
    <s v="4 € per alumne i sessió"/>
    <m/>
  </r>
  <r>
    <x v="0"/>
    <x v="16"/>
    <x v="96"/>
    <d v="1899-12-30T10:00:00"/>
    <s v="3r i 4t d'ESO"/>
    <n v="55"/>
    <s v="La història del rock"/>
    <s v="Auditori Municipal Miquel Pont"/>
    <s v="5.40 €"/>
    <m/>
  </r>
  <r>
    <x v="9"/>
    <x v="16"/>
    <x v="96"/>
    <d v="1899-12-30T10:00:00"/>
    <s v="3r i 4t d'ESO"/>
    <n v="50"/>
    <s v="La història del rock"/>
    <s v="Auditori Municipal Miquel Pont"/>
    <s v="5.40 €"/>
    <m/>
  </r>
  <r>
    <x v="16"/>
    <x v="16"/>
    <x v="96"/>
    <d v="1899-12-30T11:30:00"/>
    <s v="3r d'ESO"/>
    <n v="142"/>
    <s v="La història del rock"/>
    <s v="Auditori Municipal Miquel Pont"/>
    <s v="5.40 €"/>
    <m/>
  </r>
  <r>
    <x v="2"/>
    <x v="16"/>
    <x v="96"/>
    <d v="1899-12-30T10:00:00"/>
    <s v="3r i 4t d'ESO"/>
    <n v="110"/>
    <s v="La història del rock"/>
    <s v="Auditori Municipal Miquel Pont"/>
    <s v="5.40 €"/>
    <s v="No tenen clar que hi vulguin participar pq els mateixos alumnes van participar a les dones del rock l'any passat"/>
  </r>
  <r>
    <x v="4"/>
    <x v="46"/>
    <x v="96"/>
    <d v="1899-12-30T09:00:00"/>
    <s v="I4"/>
    <m/>
    <s v="Paisatges sonors"/>
    <s v="A l'aula del centre educatiu"/>
    <s v="4 € per alumne i sessió"/>
    <m/>
  </r>
  <r>
    <x v="9"/>
    <x v="46"/>
    <x v="96"/>
    <d v="1899-12-30T16:00:00"/>
    <s v="1r"/>
    <m/>
    <s v="La percussió"/>
    <s v="A l'aula del centre educatiu"/>
    <s v="4 € per alumne i sessió"/>
    <m/>
  </r>
  <r>
    <x v="9"/>
    <x v="46"/>
    <x v="96"/>
    <d v="1899-12-30T15:00:00"/>
    <s v="I4"/>
    <m/>
    <s v="Paisatges sonors"/>
    <s v="A l'aula del centre educatiu"/>
    <s v="4 € per alumne i sessió"/>
    <m/>
  </r>
  <r>
    <x v="5"/>
    <x v="3"/>
    <x v="97"/>
    <d v="1899-12-30T09:30:00"/>
    <s v="1r"/>
    <n v="25"/>
    <s v="Punt de trobada:"/>
    <m/>
    <m/>
    <m/>
  </r>
  <r>
    <x v="3"/>
    <x v="57"/>
    <x v="98"/>
    <d v="1899-12-30T09:00:00"/>
    <s v="6è B"/>
    <n v="26"/>
    <m/>
    <m/>
    <m/>
    <m/>
  </r>
  <r>
    <x v="7"/>
    <x v="67"/>
    <x v="99"/>
    <d v="1899-12-30T09:00:00"/>
    <s v="2n BATXILLERAT"/>
    <n v="8"/>
    <s v="Punt de trobada: Plaça Francesc Macià (davant de l'escola Fedac Castellar)"/>
    <s v="Manquen dades"/>
    <s v="Manquen Dades"/>
    <s v="Manquen dades"/>
  </r>
  <r>
    <x v="5"/>
    <x v="3"/>
    <x v="99"/>
    <d v="1899-12-30T09:30:00"/>
    <s v="2n"/>
    <n v="25"/>
    <s v="Punt de trobada:"/>
    <s v="En espai Públic a concretar"/>
    <s v="Gratuït"/>
    <s v="Cal dur una llibreta amb elements per a dibuixar i pintar (llapissos de colors, rotring, etc.)"/>
  </r>
  <r>
    <x v="5"/>
    <x v="68"/>
    <x v="99"/>
    <d v="1899-12-30T09:00:00"/>
    <s v="4t"/>
    <n v="26"/>
    <s v="Necessitaríem que la persona que fa l'activitat pugués venir a l'escola per fer d'acompanyant al marxar i al tornar"/>
    <s v="Entorns del Municipi"/>
    <s v="Gratuït"/>
    <s v="Opció d'acompanyament des de l'Escola. Excursió a mida en funció del punt de sortida i l'estona disponible"/>
  </r>
  <r>
    <x v="1"/>
    <x v="13"/>
    <x v="100"/>
    <d v="1899-12-30T10:00:00"/>
    <s v="I1"/>
    <n v="11"/>
    <m/>
    <s v="Manquen dades"/>
    <s v="Manquen Dades"/>
    <s v="Manquen dades"/>
  </r>
  <r>
    <x v="17"/>
    <x v="69"/>
    <x v="101"/>
    <m/>
    <s v="I2"/>
    <n v="10"/>
    <s v="La lluna està trista de la Cia Jomeloguisjomelo.com"/>
    <s v="Sala Petit Format"/>
    <s v="5 € per alumne i sessió"/>
    <m/>
  </r>
  <r>
    <x v="13"/>
    <x v="69"/>
    <x v="101"/>
    <m/>
    <s v="I2"/>
    <n v="60"/>
    <s v="La lluna està trista de la Cia Jomeloguisjomelo.com"/>
    <s v="Sala Petit Format"/>
    <s v="5 € per alumne i sessió"/>
    <m/>
  </r>
  <r>
    <x v="12"/>
    <x v="69"/>
    <x v="101"/>
    <m/>
    <s v="I2"/>
    <n v="7"/>
    <s v="La lluna està trista de la Cia Jomeloguisjomelo.com"/>
    <s v="Sala Petit Format"/>
    <s v="5 € per alumne i sessió"/>
    <m/>
  </r>
  <r>
    <x v="18"/>
    <x v="69"/>
    <x v="101"/>
    <m/>
    <s v="I2"/>
    <n v="40"/>
    <s v="La lluna està trista de la Cia Jomeloguisjomelo.com"/>
    <s v="Sala Petit Format"/>
    <s v="5 € per alumne i sessió"/>
    <m/>
  </r>
  <r>
    <x v="1"/>
    <x v="69"/>
    <x v="101"/>
    <m/>
    <s v="I2"/>
    <n v="10"/>
    <s v="La lluna està trista de la Cia Jomeloguisjomelo.com"/>
    <s v="Sala Petit Format"/>
    <s v="5 € per alumne i sessió"/>
    <m/>
  </r>
  <r>
    <x v="19"/>
    <x v="69"/>
    <x v="101"/>
    <m/>
    <s v="I2"/>
    <n v="22"/>
    <s v="La lluna està trista de la Cia Jomeloguisjomelo.com"/>
    <s v="Sala Petit Format"/>
    <s v="5 € per alumne i sessió"/>
    <m/>
  </r>
  <r>
    <x v="8"/>
    <x v="50"/>
    <x v="101"/>
    <m/>
    <m/>
    <n v="52"/>
    <s v="Voldríem demanar dues sessions (9:00 i 10:00) pels grups de 3r i 4t de primària."/>
    <s v="A l'Aula del Centre Educatiu"/>
    <s v="Gratuït"/>
    <s v="Complementar amb altres activitats disponibles www.afrocat.org"/>
  </r>
  <r>
    <x v="6"/>
    <x v="46"/>
    <x v="102"/>
    <d v="1899-12-30T10:00:00"/>
    <s v="6è"/>
    <m/>
    <s v="Guitarra"/>
    <s v="A l'aula del centre educatiu"/>
    <s v="4 € per alumne i sessió"/>
    <m/>
  </r>
  <r>
    <x v="6"/>
    <x v="46"/>
    <x v="102"/>
    <d v="1899-12-30T09:00:00"/>
    <s v="I5"/>
    <m/>
    <s v="Cordes del món"/>
    <s v="A l'aula del centre educatiu"/>
    <s v="4 € per alumne i sessió"/>
    <m/>
  </r>
  <r>
    <x v="8"/>
    <x v="46"/>
    <x v="102"/>
    <d v="1899-12-30T11:30:00"/>
    <s v="6è"/>
    <m/>
    <s v="Guitarra"/>
    <s v="A l'aula del centre educatiu"/>
    <s v="4 € per alumne i sessió"/>
    <m/>
  </r>
  <r>
    <x v="8"/>
    <x v="46"/>
    <x v="102"/>
    <d v="1899-12-30T11:30:00"/>
    <s v="I5"/>
    <m/>
    <s v="Cordes del món"/>
    <s v="A l'aula del centre educatiu"/>
    <s v="4 € per alumne i sessió"/>
    <m/>
  </r>
  <r>
    <x v="2"/>
    <x v="70"/>
    <x v="25"/>
    <d v="1899-12-30T09:00:00"/>
    <s v="6è"/>
    <n v="54"/>
    <s v="Dues sessions al mateix dia, per dos grups de 27"/>
    <s v="A l'Aula del Centre Educatiu"/>
    <s v="Gratuït"/>
    <s v="Serveix per complementar l'exposició &quot;Jo sóc&quot;. Veure fitxa a l'apartat materials"/>
  </r>
  <r>
    <x v="2"/>
    <x v="64"/>
    <x v="103"/>
    <d v="1899-12-30T09:30:00"/>
    <s v="1r"/>
    <n v="52"/>
    <s v="Dos grups de 26, si poden anar el mateix dia seria genial, sinó diferents dies la mateixa setmana"/>
    <s v="Horts del Cal Botafoc (carrer Sant Llorenç 7, al costat Policia Local)"/>
    <s v="Gratuït"/>
    <s v="L'alumnat plantarà i s'endurà un producte de l'hort"/>
  </r>
  <r>
    <x v="5"/>
    <x v="26"/>
    <x v="103"/>
    <d v="1899-12-30T09:00:00"/>
    <s v="1r"/>
    <n v="25"/>
    <s v="A la Ludoteca"/>
    <s v="Cr Sala Boadella, sn"/>
    <s v="Gratuït"/>
    <s v="Dimarts, dimecres o dijous al matí."/>
  </r>
  <r>
    <x v="5"/>
    <x v="26"/>
    <x v="103"/>
    <d v="1899-12-30T11:00:00"/>
    <s v="2n"/>
    <n v="25"/>
    <s v="A la Ludoteca"/>
    <s v="Cr Sala Boadella, sn"/>
    <s v="Gratuït"/>
    <s v="Dimarts, dimecres o dijous al matí."/>
  </r>
  <r>
    <x v="7"/>
    <x v="71"/>
    <x v="103"/>
    <d v="1899-12-30T09:00:00"/>
    <s v="2n BATXILLERAT"/>
    <n v="8"/>
    <s v="Punt de trobada: Plaça Calissó"/>
    <s v="Manquen dades"/>
    <s v="Gratuït"/>
    <m/>
  </r>
  <r>
    <x v="3"/>
    <x v="7"/>
    <x v="104"/>
    <d v="1899-12-30T15:00:00"/>
    <s v="5è"/>
    <n v="30"/>
    <s v="Visita per conéixer el funcionament de la ràdio, per tal de dur a terme el taller de ràdio de l'escola. Portem dos grups de 15 alumnes d'entre 4t i 6è de primària."/>
    <s v="Radio Castellar (cr Major, 76 primer pis)"/>
    <s v="Gratuït"/>
    <s v="S'haurà de dividir el grup per accedir a les instal·lacions"/>
  </r>
  <r>
    <x v="3"/>
    <x v="7"/>
    <x v="104"/>
    <d v="1899-12-30T15:00:00"/>
    <s v="5è"/>
    <n v="30"/>
    <s v="Visita per conéixer el funcionament de la ràdio, per tal de dur a terme el taller de ràdio de l'escola. Portem dos grups de 15 alumnes d'entre 4t i 6è de primària."/>
    <s v="Radio Castellar (cr Major, 76 primer pis)"/>
    <s v="Gratuït"/>
    <s v="S'haurà de dividir el grup per accedir a les instal·lacions"/>
  </r>
  <r>
    <x v="4"/>
    <x v="28"/>
    <x v="104"/>
    <d v="1899-12-30T09:00:00"/>
    <s v="I3"/>
    <n v="20"/>
    <s v="Ens adaptem amb la data i franja horària"/>
    <s v="A l'Aula del Centre Educatiu"/>
    <s v="Gratuït"/>
    <s v="Dimarts, dimecres o dijous de 9:00 a 10:00 o de 15:00 a 16:00 h"/>
  </r>
  <r>
    <x v="0"/>
    <x v="46"/>
    <x v="104"/>
    <d v="1899-12-30T10:00:00"/>
    <s v="6è"/>
    <m/>
    <s v="Guitarra"/>
    <s v="A l'aula del centre educatiu"/>
    <s v="4 € per alumne i sessió"/>
    <m/>
  </r>
  <r>
    <x v="0"/>
    <x v="46"/>
    <x v="104"/>
    <d v="1899-12-30T09:00:00"/>
    <s v="I5"/>
    <m/>
    <s v="Cordes del món"/>
    <s v="A l'aula del centre educatiu"/>
    <s v="4 € per alumne i sessió"/>
    <m/>
  </r>
  <r>
    <x v="9"/>
    <x v="46"/>
    <x v="104"/>
    <d v="1899-12-30T15:00:00"/>
    <s v="6è"/>
    <m/>
    <s v="Guitarra"/>
    <s v="A l'aula del centre educatiu"/>
    <s v="4 € per alumne i sessió"/>
    <m/>
  </r>
  <r>
    <x v="9"/>
    <x v="46"/>
    <x v="104"/>
    <d v="1899-12-30T12:00:00"/>
    <s v="I5"/>
    <m/>
    <s v="Cordes del món"/>
    <s v="A l'aula del centre educatiu"/>
    <s v="4 € per alumne i sessió"/>
    <m/>
  </r>
  <r>
    <x v="8"/>
    <x v="72"/>
    <x v="105"/>
    <d v="1899-12-30T09:00:00"/>
    <s v="4t"/>
    <n v="27"/>
    <s v="Si el 14 d'abril no pot ser també ens va bé el 17."/>
    <s v="Zona verda propera a l'Escola"/>
    <s v="Gratuït"/>
    <s v="Es preferible fer l'activitat a la primavera. Dilluns, dimecres o divendres en horari de matí"/>
  </r>
  <r>
    <x v="4"/>
    <x v="40"/>
    <x v="105"/>
    <d v="1899-12-30T11:00:00"/>
    <s v="2n"/>
    <n v="23"/>
    <s v="Georgina and the dragon"/>
    <s v="Auditori Municipal Miquel Pont"/>
    <s v="4,5 € per alumne i sessió"/>
    <s v="Per accedir al material www.ipaproductions.com. Usuari: teacher. Codi: GEORGINA0036"/>
  </r>
  <r>
    <x v="0"/>
    <x v="40"/>
    <x v="105"/>
    <d v="1899-12-30T09:30:00"/>
    <s v="2n"/>
    <n v="17"/>
    <s v="Georgina and the dragon"/>
    <s v="Auditori Municipal Miquel Pont"/>
    <s v="4,5 € per alumne i sessió"/>
    <s v="Per accedir al material www.ipaproductions.com. Usuari: teacher. Codi: GEORGINA0036"/>
  </r>
  <r>
    <x v="3"/>
    <x v="40"/>
    <x v="105"/>
    <d v="1899-12-30T09:30:00"/>
    <s v="2n"/>
    <n v="26"/>
    <s v="Georgina and the dragon"/>
    <s v="Auditori Municipal Miquel Pont"/>
    <s v="4,5 € per alumne i sessió"/>
    <s v="Per accedir al material www.ipaproductions.com. Usuari: teacher. Codi: GEORGINA0036"/>
  </r>
  <r>
    <x v="5"/>
    <x v="40"/>
    <x v="105"/>
    <d v="1899-12-30T09:30:00"/>
    <s v="2n"/>
    <n v="25"/>
    <s v="Georgina and the dragon"/>
    <s v="Auditori Municipal Miquel Pont"/>
    <s v="4,5 € per alumne i sessió"/>
    <s v="Per accedir al material www.ipaproductions.com. Usuari: teacher. Codi: GEORGINA0036"/>
  </r>
  <r>
    <x v="9"/>
    <x v="40"/>
    <x v="105"/>
    <d v="1899-12-30T09:30:00"/>
    <s v="2n"/>
    <n v="27"/>
    <s v="Georgina and the dragon"/>
    <s v="Auditori Municipal Miquel Pont"/>
    <s v="4,5 € per alumne i sessió"/>
    <s v="Per accedir al material www.ipaproductions.com. Usuari: teacher. Codi: GEORGINA0036"/>
  </r>
  <r>
    <x v="6"/>
    <x v="40"/>
    <x v="105"/>
    <d v="1899-12-30T11:00:00"/>
    <s v="2n"/>
    <n v="23"/>
    <s v="Georgina and the dragon"/>
    <s v="Auditori Municipal Miquel Pont"/>
    <s v="4,5 € per alumne i sessió"/>
    <s v="Per accedir al material www.ipaproductions.com. Usuari: teacher. Codi: GEORGINA0036"/>
  </r>
  <r>
    <x v="8"/>
    <x v="40"/>
    <x v="105"/>
    <d v="1899-12-30T11:00:00"/>
    <s v="2n"/>
    <n v="25"/>
    <s v="Georgina and the dragon"/>
    <s v="Auditori Municipal Miquel Pont"/>
    <s v="4,5 € per alumne i sessió"/>
    <s v="Per accedir al material www.ipaproductions.com. Usuari: teacher. Codi: GEORGINA0036"/>
  </r>
  <r>
    <x v="2"/>
    <x v="40"/>
    <x v="105"/>
    <d v="1899-12-30T11:00:00"/>
    <s v="2n"/>
    <n v="48"/>
    <s v="Georgina and the dragon"/>
    <s v="Auditori Municipal Miquel Pont"/>
    <s v="4,5 € per alumne i sessió"/>
    <s v="Per accedir al material www.ipaproductions.com. Usuari: teacher. Codi: GEORGINA0036"/>
  </r>
  <r>
    <x v="5"/>
    <x v="73"/>
    <x v="106"/>
    <d v="1899-12-30T15:00:00"/>
    <s v="1r"/>
    <n v="25"/>
    <s v="Per a tot l'alumnat de 1r i 2n. Total alumnes 50. Proposa de dates del 17 al 21 d'abril  (si pot ser que no sigui dijous)"/>
    <s v="A l'Aula del Centre Educatiu"/>
    <s v="Gratuït"/>
    <s v="Durant el mes d'abril com activitat relacionada amb la Diada de Sant Jordi. Preferentment per les tardes"/>
  </r>
  <r>
    <x v="5"/>
    <x v="73"/>
    <x v="106"/>
    <d v="1899-12-30T15:45:00"/>
    <s v="2n"/>
    <n v="25"/>
    <s v="Per a tot l'alumnat de 1r i 2n. Total alumnes 50. Proposa de dates del 17 al 21 d'abril  (si pot ser que no sigui dijous)"/>
    <s v="A l'Aula del Centre Educatiu"/>
    <s v="Gratuït"/>
    <s v="Durant el mes d'abril com activitat relacionada amb la Diada de Sant Jordi. Preferentment per les tardes"/>
  </r>
  <r>
    <x v="3"/>
    <x v="26"/>
    <x v="107"/>
    <d v="1899-12-30T09:45:00"/>
    <s v="1r"/>
    <n v="25"/>
    <s v="A la Ludoteca"/>
    <s v="Cr Sala Boadella, sn"/>
    <s v="Gratuït"/>
    <s v="Dimarts, dimecres o dijous al matí."/>
  </r>
  <r>
    <x v="4"/>
    <x v="15"/>
    <x v="107"/>
    <d v="1899-12-30T09:00:00"/>
    <s v="5è"/>
    <n v="22"/>
    <m/>
    <s v="Un tram del Riu Ripoll a concretar"/>
    <s v="Gratuït"/>
    <s v="Opció d'acompanyament des de l'Escola. Inspecció de tardor del 2022 (del 13 al 18 d'octubre) primavera del 2023 (17 al 21 d'abril)"/>
  </r>
  <r>
    <x v="5"/>
    <x v="17"/>
    <x v="107"/>
    <d v="1899-12-30T15:15:00"/>
    <s v="3r"/>
    <n v="25"/>
    <s v="La nostra proposta és poder venir a la biblioteca sense que hi hagi una activitat dirigida. Duríem nosaltres la dinàmica del grup i les explicacions"/>
    <s v="Biblioteca Antoni Tort (Sala Boadella, s/n)"/>
    <s v="Gratuït"/>
    <s v="Dimarts, dimecres o dijous de 9:00 a 10:00 o de 15:00 a 16:00 h"/>
  </r>
  <r>
    <x v="8"/>
    <x v="73"/>
    <x v="30"/>
    <d v="1899-12-30T15:15:00"/>
    <s v="1r"/>
    <n v="50"/>
    <s v="Aquesta activitat seria per 1r i 2n. Es podria fer el mateix dia pels dos grups? Si el 19 d'abril no pot ser també ens va bé el 20."/>
    <s v="A l'Aula del Centre Educatiu"/>
    <s v="Gratuït"/>
    <s v="Durant el mes d'abril com activitat relacionada amb la Diada de Sant Jordi. Preferentment per les tardes"/>
  </r>
  <r>
    <x v="8"/>
    <x v="73"/>
    <x v="30"/>
    <d v="1899-12-30T15:45:00"/>
    <s v="2r"/>
    <n v="50"/>
    <s v="Aquesta activitat seria per 1r i 2n. Es podria fer el mateix dia pels dos grups? Si el 19 d'abril no pot ser també ens va bé el 20."/>
    <s v="A l'Aula del Centre Educatiu"/>
    <s v="Gratuït"/>
    <s v="Durant el mes d'abril com activitat relacionada amb la Diada de Sant Jordi. Preferentment per les tardes"/>
  </r>
  <r>
    <x v="0"/>
    <x v="71"/>
    <x v="30"/>
    <d v="1899-12-30T09:30:00"/>
    <s v="6è"/>
    <n v="28"/>
    <s v="Punt de trobada: Plaça Calissó"/>
    <s v="Carrers del Municipi"/>
    <s v="Gratuït"/>
    <s v="Data a concretar (Excepte mesos desembre, gener i febrer)"/>
  </r>
  <r>
    <x v="0"/>
    <x v="0"/>
    <x v="30"/>
    <d v="1899-12-30T09:30:00"/>
    <s v="1r"/>
    <n v="19"/>
    <m/>
    <s v="Biblioteca Antoni Tort (Sala Boadella, s/n)"/>
    <s v="Gratuït"/>
    <s v="Dimarts, dimecres o dijous de 9:00 a 10:00 o de 15:00 a 16:00 h"/>
  </r>
  <r>
    <x v="5"/>
    <x v="17"/>
    <x v="30"/>
    <d v="1899-12-30T15:15:00"/>
    <s v="4t"/>
    <n v="26"/>
    <s v="La nostra proposta és poder venir a la biblioteca sense que hi hagi una activitat dirigida. Duríem nosaltres la dinàmica del grup i les explicacions"/>
    <s v="Biblioteca Antoni Tort (Sala Boadella, s/n)"/>
    <s v="Gratuït"/>
    <s v="Dimarts, dimecres o dijous de 9:00 a 10:00 o de 15:00 a 16:00 h"/>
  </r>
  <r>
    <x v="2"/>
    <x v="47"/>
    <x v="34"/>
    <d v="1899-12-30T09:30:00"/>
    <s v="I3"/>
    <n v="40"/>
    <s v="Demanat directament al Consorci, per la data de 20 d’abril"/>
    <s v="A l'Aula del Centre Educatiu"/>
    <s v="Gratuït"/>
    <s v="Per agilitzar la sol·licitud podeu trucar al Consorci per a la Defensa de la Conca del riu Besòs 93 842 93 61 o escriure a patricia@apren.cat. Places limitades"/>
  </r>
  <r>
    <x v="2"/>
    <x v="48"/>
    <x v="34"/>
    <d v="1899-12-30T09:30:00"/>
    <s v="I4"/>
    <n v="48"/>
    <s v="Demanat directament al Consorci, per la data de 20 d’abril"/>
    <s v="A l'Aula del Centre Educatiu"/>
    <s v="Gratuït"/>
    <s v="Per agilitzar la sol·licitud podeu trucar al Consorci per a la Defensa de la Conca del riu Besòs 93 842 93 61 o escriure a patricia@apren.cat. Places limitades"/>
  </r>
  <r>
    <x v="6"/>
    <x v="0"/>
    <x v="34"/>
    <d v="1899-12-30T09:30:00"/>
    <s v="I5"/>
    <n v="25"/>
    <m/>
    <s v="Biblioteca Antoni Tort (Sala Boadella, s/n)"/>
    <s v="Gratuït"/>
    <s v="Dimarts, dimecres o dijous de 9:00 a 10:00 o de 15:00 a 16:00 h"/>
  </r>
  <r>
    <x v="4"/>
    <x v="73"/>
    <x v="108"/>
    <d v="1899-12-30T15:00:00"/>
    <s v="1r"/>
    <n v="25"/>
    <m/>
    <s v="A l'Aula del Centre Educatiu"/>
    <s v="Gratuït"/>
    <s v="Durant el mes d'abril com activitat relacionada amb la Diada de Sant Jordi. Preferentment per les tardes"/>
  </r>
  <r>
    <x v="4"/>
    <x v="73"/>
    <x v="108"/>
    <d v="1899-12-30T15:45:00"/>
    <s v="2n"/>
    <n v="23"/>
    <m/>
    <s v="A l'Aula del Centre Educatiu"/>
    <s v="Gratuït"/>
    <s v="Durant el mes d'abril com activitat relacionada amb la Diada de Sant Jordi. Preferentment per les tardes"/>
  </r>
  <r>
    <x v="1"/>
    <x v="28"/>
    <x v="108"/>
    <d v="1899-12-30T10:00:00"/>
    <s v="I2"/>
    <n v="10"/>
    <m/>
    <s v="Manquen dades"/>
    <s v="Manquen Dades"/>
    <s v="Manquen dades"/>
  </r>
  <r>
    <x v="0"/>
    <x v="23"/>
    <x v="109"/>
    <d v="1899-12-30T09:00:00"/>
    <s v="I4"/>
    <n v="9"/>
    <s v="Voldríem baixar a les dues activitats amb I3 i I4 perquè són grups d'alumnat reduït, concretament, entre els dos grups som 17 alumnes. A més a més, fer el mateix dia biblioteca i ludoteca. Per tal d'agilitzar les sortides, ja que es troben a prop i no hem de baixar i pujar dos cops des de l'escola. "/>
    <s v="Biblioteca Antoni Tort (Sala Boadella, s/n)"/>
    <s v="Gratuït"/>
    <s v="Dimarts, dimecres o dijous de 9:00 a 10:00 o de 15:00 a 16:00 h"/>
  </r>
  <r>
    <x v="0"/>
    <x v="13"/>
    <x v="110"/>
    <d v="1899-12-30T10:30:00"/>
    <s v="I3 i I4"/>
    <n v="17"/>
    <s v="Visites demanades pel dilluns 24 però no es fan visites ni a la Biblioteca ni a la Ludoteca. Voldríem baixar a les dues activitats amb I3 i I4 perquè són grups d'alumnat reduït, concretament, entre els dos grups som 17 alumnes. A més a més, fer el mateix dia biblioteca i ludoteca. Per tal d'agilitzar les sortides, ja que es troben a prop i no hem de baixar i pujar dos cops des de l'escola. "/>
    <s v="Cr Sala Boadella, sn"/>
    <s v="Gratuït"/>
    <s v="Dimarts, dimecres o dijous al matí. Una visita gratuïta per grup. Cost de repetició 26,65 €"/>
  </r>
  <r>
    <x v="7"/>
    <x v="19"/>
    <x v="110"/>
    <d v="1899-12-30T09:00:00"/>
    <s v="1r BATXILLERAT"/>
    <n v="17"/>
    <s v="A Aguilart (cr Doctor Rovira, 20) DIBUIX ARTÍSTIC. DURANT TERCER TRIMESTRE"/>
    <s v="Aguilart (cr Doctor Rovira, 20) o a l'Aula del Centre Educatiu"/>
    <s v="2,00 € per alumne"/>
    <s v="Dilluns, dimarts o divendres en horari de matins. Cal dur una bata o samarreta vella per no embrutar-se la roba"/>
  </r>
  <r>
    <x v="8"/>
    <x v="13"/>
    <x v="111"/>
    <d v="1899-12-30T10:00:00"/>
    <s v="I3"/>
    <n v="18"/>
    <s v="La visita estava demanada pel dia 28 però els divendres la Ludoteca no està disponible per les visites escolars"/>
    <s v="Cr Sala Boadella, sn"/>
    <s v="Gratuït"/>
    <s v="Dimarts, dimecres o dijous al matí. Una visita gratuïta per grup. Cost de repetició 26,65 €"/>
  </r>
  <r>
    <x v="4"/>
    <x v="40"/>
    <x v="111"/>
    <d v="1899-12-30T11:00:00"/>
    <s v="3r"/>
    <n v="22"/>
    <s v="Aladdin"/>
    <s v="Auditori Municipal Miquel Pont"/>
    <s v="4,5 € per alumne i sessió"/>
    <s v="Per accedir al material www.ipaproductions.com. Usuari: teacher. Codi: ALADDIN8456"/>
  </r>
  <r>
    <x v="0"/>
    <x v="40"/>
    <x v="111"/>
    <d v="1899-12-30T09:30:00"/>
    <s v="3r"/>
    <n v="23"/>
    <s v="Aladdin"/>
    <s v="Auditori Municipal Miquel Pont"/>
    <s v="4,5 € per alumne i sessió"/>
    <s v="Per accedir al material www.ipaproductions.com. Usuari: teacher. Codi: ALADDIN8456"/>
  </r>
  <r>
    <x v="3"/>
    <x v="40"/>
    <x v="111"/>
    <d v="1899-12-30T09:30:00"/>
    <s v="3r"/>
    <n v="25"/>
    <s v="Aladdin"/>
    <s v="Auditori Municipal Miquel Pont"/>
    <s v="4,5 € per alumne i sessió"/>
    <s v="Per accedir al material www.ipaproductions.com. Usuari: teacher. Codi: ALADDIN8456"/>
  </r>
  <r>
    <x v="5"/>
    <x v="40"/>
    <x v="111"/>
    <d v="1899-12-30T09:30:00"/>
    <s v="3r"/>
    <n v="25"/>
    <s v="Aladdin"/>
    <s v="Auditori Municipal Miquel Pont"/>
    <s v="4,5 € per alumne i sessió"/>
    <s v="Per accedir al material www.ipaproductions.com. Usuari: teacher. Codi: ALADDIN8456"/>
  </r>
  <r>
    <x v="9"/>
    <x v="40"/>
    <x v="111"/>
    <d v="1899-12-30T09:30:00"/>
    <s v="3r"/>
    <n v="25"/>
    <s v="Aladdin"/>
    <s v="Auditori Municipal Miquel Pont"/>
    <s v="4,5 € per alumne i sessió"/>
    <s v="Per accedir al material www.ipaproductions.com. Usuari: teacher. Codi: ALADDIN8456"/>
  </r>
  <r>
    <x v="6"/>
    <x v="40"/>
    <x v="111"/>
    <d v="1899-12-30T11:00:00"/>
    <s v="3r"/>
    <n v="24"/>
    <s v="Aladdin"/>
    <s v="Auditori Municipal Miquel Pont"/>
    <s v="4,5 € per alumne i sessió"/>
    <s v="Per accedir al material www.ipaproductions.com. Usuari: teacher. Codi: ALADDIN8456"/>
  </r>
  <r>
    <x v="8"/>
    <x v="40"/>
    <x v="111"/>
    <d v="1899-12-30T11:00:00"/>
    <s v="3r"/>
    <n v="24"/>
    <s v="Aladdin"/>
    <s v="Auditori Municipal Miquel Pont"/>
    <s v="4,5 € per alumne i sessió"/>
    <s v="Per accedir al material www.ipaproductions.com. Usuari: teacher. Codi: ALADDIN8456"/>
  </r>
  <r>
    <x v="2"/>
    <x v="40"/>
    <x v="111"/>
    <d v="1899-12-30T11:00:00"/>
    <s v="3r"/>
    <n v="51"/>
    <s v="Aladdin"/>
    <s v="Auditori Municipal Miquel Pont"/>
    <s v="4,5 € per alumne i sessió"/>
    <s v="Per accedir al material www.ipaproductions.com. Usuari: teacher. Codi: ALADDIN8456"/>
  </r>
  <r>
    <x v="1"/>
    <x v="13"/>
    <x v="112"/>
    <d v="1899-12-30T10:00:00"/>
    <s v="I1"/>
    <n v="11"/>
    <m/>
    <s v="Manquen dades"/>
    <s v="Manquen Dades"/>
    <s v="Manquen dades"/>
  </r>
  <r>
    <x v="2"/>
    <x v="74"/>
    <x v="113"/>
    <d v="1899-12-30T09:30:00"/>
    <s v="3r A"/>
    <n v="26"/>
    <s v="Pàdel"/>
    <s v="Club Tennis Castellar (cr Sant Feliu, sn - costat Pavelló Dani Pedrosa) o al Centre Educatiu"/>
    <s v="1,00 € per alumne"/>
    <s v="Els i les participants hauran de dur roba esportiva"/>
  </r>
  <r>
    <x v="2"/>
    <x v="75"/>
    <x v="113"/>
    <d v="1899-12-30T09:30:00"/>
    <s v="2n"/>
    <n v="50"/>
    <s v="Fer-la el mateix dia"/>
    <s v="A l'Aula del Centre Educatiu"/>
    <s v="50 € per grup classe"/>
    <s v="Activitat d'uns 45 minuts de durada"/>
  </r>
  <r>
    <x v="9"/>
    <x v="26"/>
    <x v="114"/>
    <d v="1899-12-30T11:00:00"/>
    <s v="2N"/>
    <n v="27"/>
    <m/>
    <s v="Cr Sala Boadella, sn"/>
    <s v="Gratuït"/>
    <s v="Dimarts, dimecres o dijous al matí."/>
  </r>
  <r>
    <x v="9"/>
    <x v="8"/>
    <x v="115"/>
    <d v="1899-12-30T09:00:00"/>
    <s v="I5"/>
    <n v="22"/>
    <m/>
    <s v="Parc de Colobrers"/>
    <s v="Gratuït"/>
    <s v="Opció d'acompanyament des de l'Escola. Excursió a mida en funció del punt de sortida i l'estona disponible"/>
  </r>
  <r>
    <x v="1"/>
    <x v="64"/>
    <x v="116"/>
    <d v="1899-12-30T10:00:00"/>
    <s v="I2"/>
    <n v="10"/>
    <m/>
    <s v="Manquen dades"/>
    <s v="Manquen Dades"/>
    <s v="Manquen dades"/>
  </r>
  <r>
    <x v="13"/>
    <x v="38"/>
    <x v="116"/>
    <d v="1899-12-30T09:30:00"/>
    <s v="I2"/>
    <n v="20"/>
    <s v="A la Ludoteca"/>
    <s v="Ludoteca. Carrer Sala Boadella, sn"/>
    <s v="Gratuït"/>
    <s v="Dimarts, dimecres o dijous al matí."/>
  </r>
  <r>
    <x v="0"/>
    <x v="76"/>
    <x v="116"/>
    <d v="1899-12-30T10:30:00"/>
    <s v="I3, I4, I5"/>
    <n v="24"/>
    <s v="Demanada pel 4 de maig Ens agradaria poder fer l'activitat amb tots els grups d'infantil I3, I4 i I5, ja que són grups reduïts d'alumnat i disposem de l'espai necessari. Concretament, són 8 alumnes a I3, 9 alumnes a I4 i 7 alumnes a I5. En total 25 alumnes. "/>
    <s v="A l'aula del Centre Educatiu"/>
    <s v="Gratuït"/>
    <s v="Per agilitzar la sol·licitud podeu trucar al Consorci de Residus del Vallès Occidental 93 700 14 52 o escriure a ccvo.eduambiental@ccvo.cat"/>
  </r>
  <r>
    <x v="2"/>
    <x v="74"/>
    <x v="117"/>
    <d v="1899-12-30T09:30:00"/>
    <s v="3r B"/>
    <n v="26"/>
    <s v="Pàdel"/>
    <s v="Club Tennis Castellar (cr Sant Feliu, sn - costat Pavelló Dani Pedrosa) o al Centre Educatiu"/>
    <s v="1,00 € per alumne"/>
    <s v="Els i les participants hauran de dur roba esportiva"/>
  </r>
  <r>
    <x v="4"/>
    <x v="77"/>
    <x v="117"/>
    <d v="1899-12-30T09:15:00"/>
    <s v="5è"/>
    <m/>
    <m/>
    <m/>
    <s v="Gratuït"/>
    <m/>
  </r>
  <r>
    <x v="2"/>
    <x v="77"/>
    <x v="117"/>
    <d v="1899-12-30T09:15:00"/>
    <s v="5è A i B"/>
    <m/>
    <m/>
    <m/>
    <s v="Gratuït"/>
    <m/>
  </r>
  <r>
    <x v="4"/>
    <x v="40"/>
    <x v="117"/>
    <d v="1899-12-30T11:00:00"/>
    <s v="1r"/>
    <n v="26"/>
    <s v="Cinderella"/>
    <s v="Auditori Municipal Miquel Pont"/>
    <s v="4,5 € per alumne i sessió"/>
    <s v="Per accedir al material www.ipaproductions.com. Usuari: teacher. Codi: CINDERELLA1310"/>
  </r>
  <r>
    <x v="0"/>
    <x v="40"/>
    <x v="117"/>
    <d v="1899-12-30T09:30:00"/>
    <s v="1r"/>
    <n v="19"/>
    <s v="Cinderella"/>
    <s v="Auditori Municipal Miquel Pont"/>
    <s v="4,5 € per alumne i sessió"/>
    <s v="Per accedir al material www.ipaproductions.com. Usuari: teacher. Codi: CINDERELLA1310"/>
  </r>
  <r>
    <x v="3"/>
    <x v="40"/>
    <x v="117"/>
    <d v="1899-12-30T09:30:00"/>
    <s v="1r"/>
    <n v="25"/>
    <s v="Cinderella"/>
    <s v="Auditori Municipal Miquel Pont"/>
    <s v="4,5 € per alumne i sessió"/>
    <s v="Per accedir al material www.ipaproductions.com. Usuari: teacher. Codi: CINDERELLA1310"/>
  </r>
  <r>
    <x v="5"/>
    <x v="40"/>
    <x v="117"/>
    <d v="1899-12-30T09:30:00"/>
    <s v="1r"/>
    <n v="24"/>
    <s v="Cinderella"/>
    <s v="Auditori Municipal Miquel Pont"/>
    <s v="4,5 € per alumne i sessió"/>
    <s v="Per accedir al material www.ipaproductions.com. Usuari: teacher. Codi: CINDERELLA1310"/>
  </r>
  <r>
    <x v="9"/>
    <x v="40"/>
    <x v="117"/>
    <d v="1899-12-30T09:30:00"/>
    <s v="1r"/>
    <n v="24"/>
    <s v="Cinderella"/>
    <s v="Auditori Municipal Miquel Pont"/>
    <s v="4,5 € per alumne i sessió"/>
    <s v="Per accedir al material www.ipaproductions.com. Usuari: teacher. Codi: CINDERELLA1310"/>
  </r>
  <r>
    <x v="6"/>
    <x v="40"/>
    <x v="117"/>
    <d v="1899-12-30T11:00:00"/>
    <s v="1r"/>
    <n v="25"/>
    <s v="Cinderella"/>
    <s v="Auditori Municipal Miquel Pont"/>
    <s v="4,5 € per alumne i sessió"/>
    <s v="Per accedir al material www.ipaproductions.com. Usuari: teacher. Codi: CINDERELLA1310"/>
  </r>
  <r>
    <x v="8"/>
    <x v="40"/>
    <x v="117"/>
    <d v="1899-12-30T11:00:00"/>
    <s v="1r"/>
    <n v="25"/>
    <s v="Cinderella"/>
    <s v="Auditori Municipal Miquel Pont"/>
    <s v="4,5 € per alumne i sessió"/>
    <s v="Per accedir al material www.ipaproductions.com. Usuari: teacher. Codi: CINDERELLA1310"/>
  </r>
  <r>
    <x v="2"/>
    <x v="40"/>
    <x v="117"/>
    <d v="1899-12-30T11:00:00"/>
    <s v="1r"/>
    <n v="51"/>
    <s v="Cinderella"/>
    <s v="Auditori Municipal Miquel Pont"/>
    <s v="4,5 € per alumne i sessió"/>
    <s v="Per accedir al material www.ipaproductions.com. Usuari: teacher. Codi: CINDERELLA1310"/>
  </r>
  <r>
    <x v="5"/>
    <x v="51"/>
    <x v="118"/>
    <m/>
    <s v="I3, I4, I5"/>
    <n v="75"/>
    <s v="Disponible del dilluns 30 de gener al divendres 10 de febrer. Recollir i tornar a la ludoteca Les 3 Moreres. Proposta per al mes de maig o juny per a tot l'alumnat d'infantil."/>
    <s v="Lloc de recollida i devolució: Ludoteca Municipal les Tres Moreres"/>
    <s v="Gratuït"/>
    <s v="Cal vehicle per transport"/>
  </r>
  <r>
    <x v="11"/>
    <x v="78"/>
    <x v="118"/>
    <d v="1899-12-30T13:00:00"/>
    <m/>
    <n v="13"/>
    <s v="La meitat del grup és alumnat nouvingut, amb un nivell de domini idiomàtic baix"/>
    <m/>
    <m/>
    <m/>
  </r>
  <r>
    <x v="12"/>
    <x v="64"/>
    <x v="119"/>
    <d v="1899-12-30T10:00:00"/>
    <s v="I2"/>
    <n v="7"/>
    <m/>
    <s v="Horts del Cal Botafoc (carrer Sant Llorenç 7, al costat Policia Local)"/>
    <s v="Gratuït"/>
    <s v="L'alumnat plantarà i s'endurà un producte de l'hort"/>
  </r>
  <r>
    <x v="13"/>
    <x v="38"/>
    <x v="119"/>
    <d v="1899-12-30T09:30:00"/>
    <s v="I2"/>
    <n v="20"/>
    <s v="A la Ludoteca"/>
    <s v="Ludoteca. Carrer Sala Boadella, sn"/>
    <s v="Gratuït"/>
    <s v="Dimarts, dimecres o dijous al matí."/>
  </r>
  <r>
    <x v="7"/>
    <x v="3"/>
    <x v="119"/>
    <d v="1899-12-30T12:30:00"/>
    <s v="1r BATXILLERAT"/>
    <n v="17"/>
    <s v="Punt de trobada:Durant el tercer trimestre Dt 12.30-13.30"/>
    <s v="Manquen dades"/>
    <s v="Manquen Dades"/>
    <s v="Manquen dades"/>
  </r>
  <r>
    <x v="0"/>
    <x v="66"/>
    <x v="120"/>
    <d v="1899-12-30T09:00:00"/>
    <s v="4t"/>
    <n v="21"/>
    <s v="L'activitat estava demanada per les 15h però no es fan sessions a la tarda"/>
    <s v="A l'Aula de l'Escola o a la Ludoteca. Possibilitat de tria. Carrer Sala Boadella, sn"/>
    <s v="Gratuït"/>
    <s v="Dimarts, dimecres o dijous al matí."/>
  </r>
  <r>
    <x v="0"/>
    <x v="66"/>
    <x v="120"/>
    <d v="1899-12-30T11:00:00"/>
    <s v="5é"/>
    <n v="24"/>
    <s v="He agrupat les dues sessions en horari de matí perquè no es poden fer a la arda. Si no us va bé organitzat així, en parlem"/>
    <s v="A l'Aula de l'Escola o a la Ludoteca. Possibilitat de tria. Carrer Sala Boadella, sn"/>
    <s v="Gratuït"/>
    <s v="Dimarts, dimecres o dijous al matí."/>
  </r>
  <r>
    <x v="13"/>
    <x v="28"/>
    <x v="120"/>
    <m/>
    <s v="I2"/>
    <n v="60"/>
    <s v="A partir de gener. Necessitem 1 sola sessió."/>
    <s v="A l'Aula del Centre Educatiu"/>
    <s v="Gratuït"/>
    <s v="Dimarts, dimecres o dijous de 9:00 a 10:00 o de 15:00 a 16:00 h"/>
  </r>
  <r>
    <x v="4"/>
    <x v="79"/>
    <x v="121"/>
    <d v="1899-12-30T15:15:00"/>
    <s v="I4"/>
    <n v="24"/>
    <s v="Ens adaptem a la data, millor al 3r trimestre"/>
    <s v="Escola de Música Torre Balada (cr Caldes, 56)"/>
    <s v="Gratuït"/>
    <s v="Segon dilluns de cada mes de 15:15 a 16:00 h"/>
  </r>
  <r>
    <x v="7"/>
    <x v="80"/>
    <x v="121"/>
    <d v="1899-12-30T10:00:00"/>
    <s v="UEC"/>
    <n v="10"/>
    <s v="3r Trimestre Dc _x000a_10 - 11.30_x000a__x000a_Dj _x000a_10-11.30 UEC"/>
    <s v="Manquen dades"/>
    <s v="Manquen Dades"/>
    <s v="Manquen dades"/>
  </r>
  <r>
    <x v="5"/>
    <x v="77"/>
    <x v="122"/>
    <d v="1899-12-30T09:15:00"/>
    <s v="5è"/>
    <m/>
    <m/>
    <m/>
    <s v="Gratuït"/>
    <m/>
  </r>
  <r>
    <x v="9"/>
    <x v="77"/>
    <x v="122"/>
    <d v="1899-12-30T09:15:00"/>
    <s v="5è"/>
    <m/>
    <m/>
    <m/>
    <s v="Gratuït"/>
    <m/>
  </r>
  <r>
    <x v="8"/>
    <x v="77"/>
    <x v="122"/>
    <d v="1899-12-30T09:15:00"/>
    <s v="5è"/>
    <m/>
    <m/>
    <m/>
    <s v="Gratuït"/>
    <m/>
  </r>
  <r>
    <x v="13"/>
    <x v="38"/>
    <x v="122"/>
    <d v="1899-12-30T09:30:00"/>
    <s v="I2"/>
    <n v="20"/>
    <s v="A la Ludoteca"/>
    <s v="Ludoteca. Carrer Sala Boadella, sn"/>
    <s v="Gratuït"/>
    <s v="Dimarts, dimecres o dijous al matí."/>
  </r>
  <r>
    <x v="9"/>
    <x v="81"/>
    <x v="122"/>
    <d v="1899-12-30T11:30:00"/>
    <s v="I4"/>
    <n v="25"/>
    <m/>
    <s v="Edifici Botafoc (cr Sant Llorenç, 7)"/>
    <s v="Gratuït"/>
    <s v="Dimarts o divendres al matí"/>
  </r>
  <r>
    <x v="1"/>
    <x v="82"/>
    <x v="122"/>
    <d v="1899-12-30T10:00:00"/>
    <s v="I2"/>
    <n v="10"/>
    <m/>
    <s v="Manquen dades"/>
    <s v="Manquen Dades"/>
    <s v="Manquen dades"/>
  </r>
  <r>
    <x v="5"/>
    <x v="31"/>
    <x v="123"/>
    <m/>
    <s v="I3, I4, I5"/>
    <m/>
    <s v="Disponible del 15 al 26 de maig. Recollir i tornar a la Ludoteca. Cal col·laborar a pujar i baixar el material"/>
    <s v="Lloc de recollida i devolució: Ludoteca Municipal les Tres Moreres"/>
    <s v="Gratuït"/>
    <s v="Cal vehicle per transport"/>
  </r>
  <r>
    <x v="6"/>
    <x v="20"/>
    <x v="124"/>
    <d v="1899-12-30T09:00:00"/>
    <s v="3r"/>
    <n v="24"/>
    <s v="La Laia us vindrà a buscar a l'escola"/>
    <s v="De Can Barba a Can Carner"/>
    <s v="Gratuït"/>
    <s v="Es recomana fer les sortides a la Primavera o a la Tardor"/>
  </r>
  <r>
    <x v="9"/>
    <x v="26"/>
    <x v="124"/>
    <d v="1899-12-30T11:00:00"/>
    <s v="1R"/>
    <n v="25"/>
    <m/>
    <s v="Cr Sala Boadella, sn"/>
    <s v="Gratuït"/>
    <s v="Dimarts, dimecres o dijous al matí."/>
  </r>
  <r>
    <x v="7"/>
    <x v="80"/>
    <x v="124"/>
    <d v="1899-12-30T09:00:00"/>
    <s v="4t ESO"/>
    <n v="26"/>
    <s v="3R TRIMESTRE "/>
    <s v="Manquen dades"/>
    <s v="Manquen Dades"/>
    <s v="Manquen dades"/>
  </r>
  <r>
    <x v="7"/>
    <x v="3"/>
    <x v="124"/>
    <d v="1899-12-30T09:00:00"/>
    <s v="1r ESO A"/>
    <n v="25"/>
    <s v="Punt de trobada:"/>
    <s v="Manquen dades"/>
    <s v="Manquen Dades"/>
    <s v="Manquen dades"/>
  </r>
  <r>
    <x v="6"/>
    <x v="64"/>
    <x v="125"/>
    <d v="1899-12-30T09:30:00"/>
    <s v="I4"/>
    <n v="24"/>
    <m/>
    <s v="Horts del Cal Botafoc (carrer Sant Llorenç 7, al costat Policia Local)"/>
    <s v="Gratuït"/>
    <s v="L'alumnat plantarà i s'endurà un producte de l'hort"/>
  </r>
  <r>
    <x v="6"/>
    <x v="20"/>
    <x v="126"/>
    <d v="1899-12-30T09:00:00"/>
    <s v="4t"/>
    <n v="25"/>
    <s v="La Laia us vindrà a buscar a l'escola"/>
    <s v="De Can Barba a Can Carner"/>
    <s v="Gratuït"/>
    <s v="Es recomana fer les sortides a la Primavera o a la Tardor"/>
  </r>
  <r>
    <x v="5"/>
    <x v="65"/>
    <x v="126"/>
    <d v="1899-12-30T09:00:00"/>
    <s v="1r"/>
    <n v="25"/>
    <s v="Proposta per a l'alumnat de 1r i 2n. Total d'alumnes 50"/>
    <s v="Pistes municipals d'Atletisme (cr Garrotxa, sn)"/>
    <s v="Gratuït"/>
    <s v="El material per l'activitat serà proporcionat pel Club Atlétic"/>
  </r>
  <r>
    <x v="5"/>
    <x v="65"/>
    <x v="126"/>
    <d v="1899-12-30T09:00:00"/>
    <s v="2n"/>
    <n v="25"/>
    <s v="Proposta per a l'alumnat de 1r i 2n. Total d'alumnes 50"/>
    <s v="Pistes municipals d'Atletisme (cr Garrotxa, sn)"/>
    <s v="Gratuït"/>
    <s v="El material per l'activitat serà proporcionat pel Club Atlétic"/>
  </r>
  <r>
    <x v="2"/>
    <x v="8"/>
    <x v="126"/>
    <d v="1899-12-30T10:00:00"/>
    <s v="I4"/>
    <n v="24"/>
    <s v="Amb acompanyament, Grup A"/>
    <s v="Manquen Dades"/>
    <s v="Manquen Dades"/>
    <s v="Manquen Dades"/>
  </r>
  <r>
    <x v="7"/>
    <x v="3"/>
    <x v="126"/>
    <d v="1899-12-30T09:00:00"/>
    <s v="1r ESO A"/>
    <n v="25"/>
    <s v="Punt de trobada:"/>
    <s v="Manquen dades"/>
    <s v="Manquen Dades"/>
    <s v="Manquen dades"/>
  </r>
  <r>
    <x v="0"/>
    <x v="77"/>
    <x v="127"/>
    <d v="1899-12-30T09:15:00"/>
    <s v="5è"/>
    <m/>
    <m/>
    <m/>
    <s v="Gratuït"/>
    <m/>
  </r>
  <r>
    <x v="3"/>
    <x v="77"/>
    <x v="127"/>
    <d v="1899-12-30T09:15:00"/>
    <s v="5è A i B"/>
    <m/>
    <m/>
    <m/>
    <s v="Gratuït"/>
    <m/>
  </r>
  <r>
    <x v="6"/>
    <x v="77"/>
    <x v="127"/>
    <d v="1899-12-30T09:15:00"/>
    <s v="5è"/>
    <m/>
    <m/>
    <m/>
    <s v="Gratuït"/>
    <m/>
  </r>
  <r>
    <x v="1"/>
    <x v="81"/>
    <x v="127"/>
    <d v="1899-12-30T10:00:00"/>
    <s v="I2"/>
    <n v="10"/>
    <m/>
    <s v="Manquen dades"/>
    <s v="Manquen Dades"/>
    <s v="Manquen dades"/>
  </r>
  <r>
    <x v="5"/>
    <x v="20"/>
    <x v="128"/>
    <d v="1899-12-30T09:00:00"/>
    <s v="3r"/>
    <n v="25"/>
    <s v="La Laia us vindrà a buscar a l'escola Necessitaríem que la persona que fa l'activitat pugués venir a l'escola per fer d'acompanyant al marxar i al tornar"/>
    <s v="De Can Barba a Can Carner"/>
    <s v="Gratuït"/>
    <s v="Es recomana fer les sortides a la Primavera o a la Tardor"/>
  </r>
  <r>
    <x v="0"/>
    <x v="65"/>
    <x v="128"/>
    <d v="1899-12-30T09:30:00"/>
    <s v="4t"/>
    <n v="21"/>
    <m/>
    <s v="Pistes municipals d'Atletisme (cr Garrotxa, sn)"/>
    <s v="Gratuït"/>
    <s v="El material per l'activitat serà proporcionat pel Club Atlétic"/>
  </r>
  <r>
    <x v="7"/>
    <x v="80"/>
    <x v="128"/>
    <d v="1899-12-30T09:00:00"/>
    <s v="4t ESO"/>
    <n v="26"/>
    <m/>
    <m/>
    <m/>
    <m/>
  </r>
  <r>
    <x v="4"/>
    <x v="19"/>
    <x v="128"/>
    <d v="1899-12-30T09:30:00"/>
    <s v="I5"/>
    <n v="22"/>
    <s v="A Aguilart (cr Doctor Rovira, 20) "/>
    <s v="Aguilart (cr Doctor Rovira, 20) o a l'Aula del Centre Educatiu"/>
    <s v="2,00 € per alumne"/>
    <s v="Dilluns, dimarts o divendres en horari de matins. Cal dur una bata o samarreta vella per no embrutar-se la roba"/>
  </r>
  <r>
    <x v="7"/>
    <x v="3"/>
    <x v="128"/>
    <d v="1899-12-30T09:00:00"/>
    <s v="1r ESO A"/>
    <n v="25"/>
    <s v="Punt de trobada:"/>
    <s v="Manquen dades"/>
    <s v="Manquen Dades"/>
    <s v="Manquen dades"/>
  </r>
  <r>
    <x v="5"/>
    <x v="83"/>
    <x v="128"/>
    <d v="1899-12-30T09:00:00"/>
    <s v="1r"/>
    <n v="25"/>
    <s v="proposta del 22 al 26 de maig (preferiblement no dijous)"/>
    <s v="Can Sant Pere"/>
    <s v="Gratuït"/>
    <s v="Opció d'acompanyament des de l'Escola"/>
  </r>
  <r>
    <x v="2"/>
    <x v="84"/>
    <x v="129"/>
    <d v="1899-12-30T09:00:00"/>
    <s v="5èA"/>
    <n v="24"/>
    <s v="Dues sessions al mateix dia"/>
    <s v="Al pati de l'Escola"/>
    <s v="Gratuït"/>
    <s v="Es preferible fer l'activitat a la primavera. Dilluns, dimecres o divendres en horari de matí"/>
  </r>
  <r>
    <x v="2"/>
    <x v="84"/>
    <x v="129"/>
    <d v="1899-12-30T10:00:00"/>
    <s v="5èB"/>
    <n v="24"/>
    <s v="Dues sessions al mateix dia"/>
    <s v="Al pati de l'Escola"/>
    <s v="Gratuït"/>
    <s v="Es preferible fer l'activitat a la primavera. Dilluns, dimecres o divendres en horari de matí"/>
  </r>
  <r>
    <x v="5"/>
    <x v="75"/>
    <x v="129"/>
    <d v="1899-12-30T15:00:00"/>
    <s v="3r"/>
    <n v="25"/>
    <m/>
    <s v="A l'Aula del Centre Educatiu"/>
    <s v="50 € per grup classe"/>
    <s v="Activitat d'uns 45 minuts de durada"/>
  </r>
  <r>
    <x v="0"/>
    <x v="85"/>
    <x v="129"/>
    <d v="1899-12-30T15:00:00"/>
    <s v="4t"/>
    <n v="21"/>
    <m/>
    <s v="Obrador del Casé (cr Doctor Pujol, 58)"/>
    <s v="Gratuït"/>
    <s v="Cal dividir el grup com a màxim en tretze persones per grup. Activitat a realitzar els dilluns al matí"/>
  </r>
  <r>
    <x v="2"/>
    <x v="8"/>
    <x v="129"/>
    <d v="1899-12-30T10:00:00"/>
    <s v="I4 B"/>
    <n v="24"/>
    <s v="Amb acompanyament, Grup B"/>
    <s v="Manquen Dades"/>
    <s v="Manquen Dades"/>
    <s v="Manquen Dades"/>
  </r>
  <r>
    <x v="5"/>
    <x v="52"/>
    <x v="129"/>
    <d v="1899-12-30T09:00:00"/>
    <s v="6è"/>
    <n v="26"/>
    <s v="Punt de trobada: refugi antiaeri, Carrer Solsonès cantonada Carrer del Bages. Prop del bar La cantonada"/>
    <s v="Carrer Berguedà"/>
    <s v="Gratuït"/>
    <s v="Dilluns, dimecres i divendres de 10.00 a 12:00 h"/>
  </r>
  <r>
    <x v="1"/>
    <x v="13"/>
    <x v="130"/>
    <d v="1899-12-30T10:00:00"/>
    <s v="I1"/>
    <n v="11"/>
    <m/>
    <s v="Manquen dades"/>
    <s v="Manquen Dades"/>
    <s v="Manquen dades"/>
  </r>
  <r>
    <x v="4"/>
    <x v="3"/>
    <x v="130"/>
    <d v="1899-12-30T09:30:00"/>
    <s v="3r"/>
    <n v="23"/>
    <s v="Punt de trobada:"/>
    <s v="En espai Públic a concretar"/>
    <s v="Gratuït"/>
    <s v="Cal dur una llibreta amb elements per a dibuixar i pintar (llapissos de colors, rotring, etc.)"/>
  </r>
  <r>
    <x v="9"/>
    <x v="86"/>
    <x v="131"/>
    <d v="1899-12-30T11:00:00"/>
    <s v="I4"/>
    <n v="25"/>
    <m/>
    <s v="A l'aula del Centre Educatiu"/>
    <s v="Gratuït"/>
    <s v="Cal projector i ordinador"/>
  </r>
  <r>
    <x v="2"/>
    <x v="84"/>
    <x v="132"/>
    <d v="1899-12-30T09:00:00"/>
    <s v="6èA"/>
    <n v="54"/>
    <m/>
    <s v="Al pati de l'Escola"/>
    <s v="Gratuït"/>
    <s v="Es preferible fer l'activitat a la primavera. Dilluns, dimecres o divendres en horari de matí"/>
  </r>
  <r>
    <x v="2"/>
    <x v="84"/>
    <x v="132"/>
    <d v="1899-12-30T10:00:00"/>
    <s v="6èB"/>
    <n v="54"/>
    <m/>
    <s v="Al pati de l'Escola"/>
    <s v="Gratuït"/>
    <s v="Es preferible fer l'activitat a la primavera. Dilluns, dimecres o divendres en horari de matí"/>
  </r>
  <r>
    <x v="2"/>
    <x v="84"/>
    <x v="133"/>
    <d v="1899-12-30T09:00:00"/>
    <s v="4tA"/>
    <n v="25"/>
    <m/>
    <s v="Al pati de l'Escola"/>
    <s v="Gratuït"/>
    <s v="Es preferible fer l'activitat a la primavera. Dilluns, dimecres o divendres en horari de matí"/>
  </r>
  <r>
    <x v="2"/>
    <x v="84"/>
    <x v="133"/>
    <d v="1899-12-30T10:00:00"/>
    <s v="4tB"/>
    <n v="25"/>
    <m/>
    <s v="Al pati de l'Escola"/>
    <s v="Gratuït"/>
    <s v="Es preferible fer l'activitat a la primavera. Dilluns, dimecres o divendres en horari de matí"/>
  </r>
  <r>
    <x v="17"/>
    <x v="69"/>
    <x v="134"/>
    <m/>
    <s v="I2"/>
    <n v="10"/>
    <s v="La rateta presumida de la Cia Veus Veus"/>
    <s v="Sala Petit Format"/>
    <s v="5 € per alumne i sessió"/>
    <m/>
  </r>
  <r>
    <x v="13"/>
    <x v="69"/>
    <x v="134"/>
    <m/>
    <s v="I2"/>
    <n v="60"/>
    <s v="La rateta presumida de la Cia Veus Veus"/>
    <s v="Sala Petit Format"/>
    <s v="5 € per alumne i sessió"/>
    <m/>
  </r>
  <r>
    <x v="12"/>
    <x v="69"/>
    <x v="134"/>
    <m/>
    <s v="I2"/>
    <n v="7"/>
    <s v="La rateta presumida de la Cia Veus Veus"/>
    <s v="Sala Petit Format"/>
    <s v="5 € per alumne i sessió"/>
    <m/>
  </r>
  <r>
    <x v="18"/>
    <x v="69"/>
    <x v="134"/>
    <m/>
    <s v="I2"/>
    <n v="40"/>
    <s v="La rateta presumida de la Cia Veus Veus"/>
    <s v="Sala Petit Format"/>
    <s v="5 € per alumne i sessió"/>
    <m/>
  </r>
  <r>
    <x v="1"/>
    <x v="69"/>
    <x v="134"/>
    <m/>
    <s v="I2"/>
    <n v="10"/>
    <s v="La rateta presumida de la Cia Veus Veus"/>
    <s v="Sala Petit Format"/>
    <s v="5 € per alumne i sessió"/>
    <m/>
  </r>
  <r>
    <x v="19"/>
    <x v="69"/>
    <x v="134"/>
    <m/>
    <s v="I2"/>
    <n v="22"/>
    <s v="La rateta presumida de la Cia Veus Veus"/>
    <s v="Sala Petit Format"/>
    <s v="5 € per alumne i sessió"/>
    <m/>
  </r>
  <r>
    <x v="2"/>
    <x v="11"/>
    <x v="135"/>
    <d v="1899-12-30T09:30:00"/>
    <s v="I5B"/>
    <n v="25"/>
    <s v="1,5 hores – Grup A"/>
    <s v="Escola escalada Can Glomerat (cr Sant Feliu, 11)"/>
    <s v="3,00 € per alumne (1,5 hores)  o 5,00 € per alumne (2 hores)"/>
    <s v="El material per l'activitat serà proporcionat pel Centre d'escalada"/>
  </r>
  <r>
    <x v="12"/>
    <x v="13"/>
    <x v="136"/>
    <d v="1899-12-30T10:00:00"/>
    <s v="I2"/>
    <n v="13"/>
    <s v="Assistirem els dos grups junts. En cas d'augment de matrícula buscaríem una altra data per tal de fer dos sessions."/>
    <s v="Cr Sala Boadella, sn"/>
    <s v="Gratuït"/>
    <s v="Dimarts, dimecres o dijous al matí. Una visita gratuïta per grup. Cost de repetició 26,65 €"/>
  </r>
  <r>
    <x v="6"/>
    <x v="8"/>
    <x v="137"/>
    <d v="1899-12-30T09:00:00"/>
    <s v="I5"/>
    <n v="25"/>
    <m/>
    <s v="Parc de Colobrers"/>
    <s v="Gratuït"/>
    <s v="Opció d'acompanyament des de l'Escola. Excursió a mida en funció del punt de sortida i l'estona disponible"/>
  </r>
  <r>
    <x v="1"/>
    <x v="13"/>
    <x v="138"/>
    <d v="1899-12-30T10:00:00"/>
    <s v="I2"/>
    <n v="10"/>
    <m/>
    <s v="Manquen dades"/>
    <s v="Manquen Dades"/>
    <s v="Manquen dades"/>
  </r>
  <r>
    <x v="2"/>
    <x v="11"/>
    <x v="139"/>
    <d v="1899-12-30T09:30:00"/>
    <s v="I5A"/>
    <n v="25"/>
    <s v="1,5 hores – Grup B"/>
    <s v="Escola escalada Can Glomerat (cr Sant Feliu, 11)"/>
    <s v="3,00 € per alumne (1,5 hores)  o 5,00 € per alumne (2 hores)"/>
    <s v="El material per l'activitat serà proporcionat pel Centre d'escalada"/>
  </r>
  <r>
    <x v="9"/>
    <x v="29"/>
    <x v="140"/>
    <d v="1899-12-30T09:15:00"/>
    <s v="3R"/>
    <n v="25"/>
    <s v="Estava demanada el 21 de juny a les 11h però l'he canviat de data perquè m'ha semblat estrany…"/>
    <s v="A l'Aula de l'Escola o a la Ludoteca. Possibilitat de tria. Carrer Sala Boadella, sn"/>
    <s v="Gratuït"/>
    <s v="Dimarts, dimecres o dijous al matí."/>
  </r>
  <r>
    <x v="9"/>
    <x v="64"/>
    <x v="141"/>
    <d v="1899-12-30T09:15:00"/>
    <s v="I3"/>
    <n v="22"/>
    <s v="El dia 16 no està disponible"/>
    <s v="Horts del Cal Botafoc (carrer Sant Llorenç 7, al costat Policia Local)"/>
    <s v="Gratuït"/>
    <s v="L'alumnat plantarà i s'endurà un producte de l'hort"/>
  </r>
  <r>
    <x v="4"/>
    <x v="46"/>
    <x v="142"/>
    <d v="1899-12-30T09:45:00"/>
    <s v="1r"/>
    <m/>
    <s v="La percussió"/>
    <s v="A l'aula del centre educatiu"/>
    <s v="4 € per alumne i sessió"/>
    <m/>
  </r>
  <r>
    <x v="7"/>
    <x v="58"/>
    <x v="143"/>
    <s v="DL 09-10h DV 10-11H"/>
    <s v="4t ESO"/>
    <n v="23"/>
    <s v="OPTATIVA VISUAL I PLÀSTICA"/>
    <s v="Manquen dades"/>
    <s v="Manquen Dades"/>
    <s v="Manquen dades"/>
  </r>
  <r>
    <x v="7"/>
    <x v="87"/>
    <x v="144"/>
    <s v="DC 13.30"/>
    <s v="1r BATXILLERAT"/>
    <n v="18"/>
    <s v="Disseny 2D i 3D  _x000a_Optativa trimestral 3 sessions de 4h cada una_x000a_(amb tots els _x000a_alumnes del Batx. Artístic)"/>
    <s v="Manquen dades"/>
    <s v="Manquen Dades"/>
    <s v="Manquen dades"/>
  </r>
  <r>
    <x v="11"/>
    <x v="88"/>
    <x v="32"/>
    <d v="1899-12-30T13:00:00"/>
    <m/>
    <n v="13"/>
    <s v="Demanadapel 23 de gener. La meitat del grup és alumnat nouvingut, amb un nivell de domini idiomàtic baix"/>
    <m/>
    <m/>
    <m/>
  </r>
  <r>
    <x v="11"/>
    <x v="89"/>
    <x v="32"/>
    <d v="1899-12-30T12:30:00"/>
    <m/>
    <n v="13"/>
    <s v="Demanat pel 27 de febrer La meitat del grup és alumnat nouvingut, amb un nivell de domini idiomàtic baix"/>
    <m/>
    <m/>
    <m/>
  </r>
  <r>
    <x v="7"/>
    <x v="90"/>
    <x v="145"/>
    <s v="DC 13.30"/>
    <s v="1r BATXILLERAT"/>
    <n v="18"/>
    <s v="BAT ARTÍSTIC Disseny 2D i 3D _x000a_Optativa trimestral_x000a_3 sessions de 4h cada una_x000a_(amb tots els _x000a_alumnes del Batx. Artístic)"/>
    <s v="Manquen dades"/>
    <s v="Manquen Dades"/>
    <s v="Manquen dades"/>
  </r>
  <r>
    <x v="7"/>
    <x v="44"/>
    <x v="146"/>
    <m/>
    <s v="4t ESO A"/>
    <n v="25"/>
    <m/>
    <m/>
    <m/>
    <m/>
  </r>
  <r>
    <x v="7"/>
    <x v="44"/>
    <x v="146"/>
    <m/>
    <s v="4t ESO B"/>
    <n v="25"/>
    <m/>
    <m/>
    <m/>
    <m/>
  </r>
  <r>
    <x v="7"/>
    <x v="44"/>
    <x v="146"/>
    <m/>
    <s v="4t ESO C"/>
    <n v="25"/>
    <m/>
    <m/>
    <m/>
    <m/>
  </r>
  <r>
    <x v="7"/>
    <x v="44"/>
    <x v="146"/>
    <m/>
    <s v="4t ESO D"/>
    <n v="25"/>
    <m/>
    <m/>
    <m/>
    <m/>
  </r>
  <r>
    <x v="7"/>
    <x v="44"/>
    <x v="146"/>
    <m/>
    <s v="4t ESO E"/>
    <n v="25"/>
    <m/>
    <m/>
    <m/>
    <m/>
  </r>
  <r>
    <x v="5"/>
    <x v="91"/>
    <x v="147"/>
    <d v="1899-12-30T09:00:00"/>
    <s v="1r"/>
    <n v="25"/>
    <s v="Proposta de dates del 8 al 12 de maig (preferibleblent no dijous)"/>
    <s v="A l'Aula del Centre Educatiu. Cal disposar d'un projector una pantalla i un ordinador"/>
    <s v="Gratuït"/>
    <s v="Per agilitzar la sol·licitud podeu trucar al Consorci per a la Defensa de la Conca del riu Besòs 93 842 93 61 o escriure a patricia@apren.cat. Places limitades"/>
  </r>
  <r>
    <x v="8"/>
    <x v="47"/>
    <x v="147"/>
    <d v="1899-12-30T15:15:00"/>
    <s v="I5"/>
    <n v="17"/>
    <s v="Si el 14 de novembre no pot ser també ens va bé el 18, el 21 0 el 25. "/>
    <s v="A l'Aula del Centre Educatiu"/>
    <s v="Gratuït"/>
    <s v="Per agilitzar la sol·licitud podeu trucar al Consorci per a la Defensa de la Conca del riu Besòs 93 842 93 61 o escriure a patricia@apren.cat. Places limitades"/>
  </r>
  <r>
    <x v="8"/>
    <x v="47"/>
    <x v="147"/>
    <d v="1899-12-30T15:15:00"/>
    <s v="I4"/>
    <n v="24"/>
    <m/>
    <s v="A l'Aula del Centre Educatiu"/>
    <s v="Gratuït"/>
    <s v="Per agilitzar la sol·licitud podeu trucar al Consorci per a la Defensa de la Conca del riu Besòs 93 842 93 61 o escriure a patricia@apren.cat. Places limitades"/>
  </r>
  <r>
    <x v="2"/>
    <x v="92"/>
    <x v="147"/>
    <d v="1899-12-30T09:30:00"/>
    <s v="5è B"/>
    <n v="22"/>
    <s v="Demanat 11/11/2022"/>
    <s v="Al Gimnàs o al pati del Centre Educatiu"/>
    <s v="10 € Grup Classe en concepte de material"/>
    <s v="Cal projector i ordinador"/>
  </r>
  <r>
    <x v="2"/>
    <x v="92"/>
    <x v="147"/>
    <d v="1899-12-30T09:30:00"/>
    <s v="5è"/>
    <n v="26"/>
    <s v="Grup A"/>
    <s v="Al Gimnàs o al pati del Centre Educatiu"/>
    <s v="10 € Grup Classe en concepte de material"/>
    <s v="Cal projector i ordinador"/>
  </r>
  <r>
    <x v="9"/>
    <x v="14"/>
    <x v="147"/>
    <m/>
    <s v="5è"/>
    <m/>
    <m/>
    <s v="A l'aula del Centre Educatiu"/>
    <s v="Gratuït"/>
    <m/>
  </r>
  <r>
    <x v="9"/>
    <x v="14"/>
    <x v="147"/>
    <m/>
    <s v="6è"/>
    <m/>
    <m/>
    <s v="A l'aula del Centre Educatiu"/>
    <s v="Gratuït"/>
    <m/>
  </r>
  <r>
    <x v="8"/>
    <x v="14"/>
    <x v="147"/>
    <m/>
    <s v="5è"/>
    <m/>
    <m/>
    <s v="A l'aula del Centre Educatiu"/>
    <s v="Gratuït"/>
    <m/>
  </r>
  <r>
    <x v="8"/>
    <x v="14"/>
    <x v="147"/>
    <m/>
    <s v="6è"/>
    <m/>
    <m/>
    <s v="A l'aula del Centre Educatiu"/>
    <s v="Gratuït"/>
    <m/>
  </r>
  <r>
    <x v="2"/>
    <x v="93"/>
    <x v="148"/>
    <d v="1899-12-30T11:00:00"/>
    <s v="2n"/>
    <n v="50"/>
    <s v="Demanen 12 de maig Podem fer la visita el mateix dia, ja que dinarem fora i venir els dos grups seria millor. Per exemple, 11:00 i 12:00"/>
    <s v="Viver Tres Turons o a l'Aula Centre Educatiu"/>
    <s v="80 € per grup classe"/>
    <s v="Per observar una bassa naturalitzada, serà millor fer l'activitat al Viver"/>
  </r>
  <r>
    <x v="5"/>
    <x v="47"/>
    <x v="148"/>
    <d v="1899-12-30T09:00:00"/>
    <s v="I3"/>
    <n v="20"/>
    <s v="A concretar la data per guia didàcitca."/>
    <s v="A l'Aula del Centre Educatiu"/>
    <s v="Gratuït"/>
    <s v="Per agilitzar la sol·licitud podeu trucar al Consorci per a la Defensa de la Conca del riu Besòs 93 842 93 61 o escriure a patricia@apren.cat. Places limitades"/>
  </r>
  <r>
    <x v="8"/>
    <x v="47"/>
    <x v="148"/>
    <d v="1899-12-30T15:15:00"/>
    <s v="I3"/>
    <n v="18"/>
    <s v="Demanada  15/03/2023"/>
    <s v="A l'Aula del Centre Educatiu"/>
    <s v="Gratuït"/>
    <s v="Per agilitzar la sol·licitud podeu trucar al Consorci per a la Defensa de la Conca del riu Besòs 93 842 93 61 o escriure a patricia@apren.cat. Places limitades"/>
  </r>
  <r>
    <x v="8"/>
    <x v="94"/>
    <x v="148"/>
    <d v="1899-12-30T15:00:00"/>
    <s v="3r"/>
    <n v="25"/>
    <s v="Si el 21 de febrer no pot ser també ens va bé el 27 i 28."/>
    <s v="A l'Aula del Centre Educatiu. Cal disposar d'un projector una pantalla i un ordinador"/>
    <s v="Gratuït"/>
    <s v="Per agilitzar la sol·licitud podeu trucar al Consorci per a la Defensa de la Conca del riu Besòs 93 842 93 61 o escriure a patricia@apren.cat. Places limitades"/>
  </r>
  <r>
    <x v="0"/>
    <x v="95"/>
    <x v="148"/>
    <d v="1899-12-30T15:00:00"/>
    <s v="4t"/>
    <n v="21"/>
    <s v="Demanada pel 10 de març "/>
    <s v="Al Centre Educatiu"/>
    <s v="Gratuït"/>
    <s v="Per agilitzar la sol·licitud podeu trucar al Consorci de Residus del Vallès Occidental 93 700 14 52 o escriure a ccvo.eduambiental@ccvo.cat"/>
  </r>
  <r>
    <x v="5"/>
    <x v="95"/>
    <x v="148"/>
    <m/>
    <s v="4t"/>
    <n v="26"/>
    <s v="Dos sessions 12/04/22 i 24/04/22. Primera sessió a les 09:00, segona sessió a les 15:00. "/>
    <s v="Al Centre Educatiu"/>
    <s v="Gratuït"/>
    <s v="Per agilitzar la sol·licitud podeu trucar al Consorci de Residus del Vallès Occidental 93 700 14 52 o escriure a ccvo.eduambiental@ccvo.cat"/>
  </r>
  <r>
    <x v="9"/>
    <x v="95"/>
    <x v="148"/>
    <d v="1899-12-30T15:00:00"/>
    <s v="3R"/>
    <n v="25"/>
    <s v="Demanat pel 9 d efebrer"/>
    <s v="Al Centre Educatiu"/>
    <s v="Gratuït"/>
    <s v="Per agilitzar la sol·licitud podeu trucar al Consorci de Residus del Vallès Occidental 93 700 14 52 o escriure a ccvo.eduambiental@ccvo.cat"/>
  </r>
  <r>
    <x v="5"/>
    <x v="70"/>
    <x v="148"/>
    <d v="1899-12-30T09:00:00"/>
    <s v="6è"/>
    <n v="26"/>
    <m/>
    <s v="A l'Aula del Centre Educatiu"/>
    <s v="Gratuït"/>
    <s v="Serveix per complementar l'exposició &quot;Jo sóc&quot;. Veure fitxa a l'apartat materials"/>
  </r>
  <r>
    <x v="5"/>
    <x v="96"/>
    <x v="148"/>
    <d v="1899-12-30T09:00:00"/>
    <s v="4t"/>
    <n v="26"/>
    <s v="Demanat pel 30 de març"/>
    <s v="Espai ampli del Centre Educatiu (necessari 70 m2). Cal ordinador, projector, altaveus i 6 taules"/>
    <s v="Gratuït"/>
    <s v="Per agilitzar la sol·licitud podeu trucar al Consorci de Residus del Vallès Occidental 93 700 14 52 o escriure a ccvo.eduambiental@ccvo.cat. Sessió per un grup classe però mínim dos grups consecutius"/>
  </r>
  <r>
    <x v="5"/>
    <x v="96"/>
    <x v="148"/>
    <d v="1899-12-30T11:00:00"/>
    <s v="3r"/>
    <n v="25"/>
    <s v="Demanat pel 30 de març"/>
    <s v="Espai ampli del Centre Educatiu (necessari 70 m2). Cal ordinador, projector, altaveus i 6 taules"/>
    <s v="Gratuït"/>
    <s v="Per agilitzar la sol·licitud podeu trucar al Consorci de Residus del Vallès Occidental 93 700 14 52 o escriure a ccvo.eduambiental@ccvo.cat. Sessió per un grup classe però mínim dos grups consecutius"/>
  </r>
  <r>
    <x v="5"/>
    <x v="96"/>
    <x v="148"/>
    <d v="1899-12-30T09:00:00"/>
    <m/>
    <n v="50"/>
    <s v="Per a l'alumnat de 5è i 6è, són 50 alumnes en total. Proposta de data per al primer trimestre. "/>
    <s v="Espai ampli del Centre Educatiu (necessari 70 m2). Cal ordinador, projector, altaveus i 6 taules"/>
    <s v="Gratuït"/>
    <s v="Per agilitzar la sol·licitud podeu trucar al Consorci de Residus del Vallès Occidental 93 700 14 52 o escriure a ccvo.eduambiental@ccvo.cat. Sessió per un grup classe però mínim dos grups consecutius"/>
  </r>
  <r>
    <x v="4"/>
    <x v="97"/>
    <x v="148"/>
    <d v="1899-12-30T15:00:00"/>
    <m/>
    <n v="211"/>
    <s v="Demanat pel 17/02/2023 Ens agradaria que l'espectacle el pugués gaudir tot l'alumnat de l'escola."/>
    <s v="Pati o Gimnàs del Centre Educatiu"/>
    <s v="Gratuït"/>
    <s v="Es pot demanar a partir del Gener del 2023"/>
  </r>
  <r>
    <x v="9"/>
    <x v="97"/>
    <x v="148"/>
    <d v="1899-12-30T11:00:00"/>
    <s v="1R"/>
    <n v="170"/>
    <s v="Demanat pel 19 de maig"/>
    <s v="Pati o Gimnàs del Centre Educatiu"/>
    <s v="Gratuït"/>
    <s v="Es pot demanar a partir del Gener del 2023"/>
  </r>
  <r>
    <x v="5"/>
    <x v="97"/>
    <x v="148"/>
    <m/>
    <m/>
    <m/>
    <s v="Alumnat infantil, 1r, 2n i 3r. Proposta de data setmana 11 de juny"/>
    <s v="Pati o Gimnàs del Centre Educatiu"/>
    <s v="Gratuït"/>
    <s v="Es pot demanar a partir del Gener del 2023"/>
  </r>
  <r>
    <x v="8"/>
    <x v="97"/>
    <x v="148"/>
    <m/>
    <m/>
    <n v="59"/>
    <s v="Aquesta activitat seria pels 3 grups d'infantil. Ens aniria bé durant la setmana del 5 de juny o la del 12, en horari de matí perquè fem jornada intensiva."/>
    <s v="Pati o Gimnàs del Centre Educatiu"/>
    <s v="Gratuït"/>
    <s v="Es pot demanar a partir del Gener del 2023"/>
  </r>
  <r>
    <x v="2"/>
    <x v="98"/>
    <x v="148"/>
    <m/>
    <s v="6èA"/>
    <n v="27"/>
    <m/>
    <m/>
    <m/>
    <m/>
  </r>
  <r>
    <x v="2"/>
    <x v="98"/>
    <x v="148"/>
    <m/>
    <s v="6èB"/>
    <n v="27"/>
    <m/>
    <m/>
    <m/>
    <m/>
  </r>
  <r>
    <x v="2"/>
    <x v="99"/>
    <x v="148"/>
    <d v="1899-12-30T09:30:00"/>
    <s v="I5"/>
    <n v="50"/>
    <s v="Demanat pel 24 de gener Si pugessin ser dues sessions el mateox dia, seria genial"/>
    <s v="Manquen Dades"/>
    <s v="Manquen Dades"/>
    <s v="Manquen Dades"/>
  </r>
  <r>
    <x v="0"/>
    <x v="99"/>
    <x v="148"/>
    <d v="1899-12-30T10:30:00"/>
    <s v="I3, I4, I5"/>
    <n v="25"/>
    <s v="Demanat pel 2 de febrer"/>
    <s v="Manquen dades"/>
    <s v="Manquen Dades"/>
    <s v="Manquen dades"/>
  </r>
  <r>
    <x v="9"/>
    <x v="99"/>
    <x v="148"/>
    <d v="1899-12-30T09:00:00"/>
    <s v="I5"/>
    <n v="22"/>
    <s v="Demanat pel 8 de maig"/>
    <s v="Manquen dades"/>
    <s v="Manquen Dades"/>
    <s v="Manquen dades"/>
  </r>
  <r>
    <x v="8"/>
    <x v="100"/>
    <x v="148"/>
    <d v="1899-12-30T09:30:00"/>
    <s v="1r"/>
    <n v="25"/>
    <s v="Demanat pel 7 de juny"/>
    <s v="Al pati del Centre Educatiu"/>
    <s v="Gratuït"/>
    <s v="Per agilitzar la sol·licitud podeu trucar al Consorci de Residus del Vallès Occidental 93 700 14 52 o escriure a ccvo.eduambiental@ccvo.cat"/>
  </r>
  <r>
    <x v="0"/>
    <x v="101"/>
    <x v="148"/>
    <m/>
    <s v="6è"/>
    <n v="28"/>
    <m/>
    <s v="A l'Aula del Centre Educatiu"/>
    <s v="Gratuït"/>
    <s v="Per agilitzar la sol·licitud podeu trucar al Consorci de Residus del Vallès Occidental 93 700 14 52 o escriure a ccvo.eduambiental@ccvo.cat"/>
  </r>
  <r>
    <x v="0"/>
    <x v="102"/>
    <x v="148"/>
    <d v="1899-12-30T10:30:00"/>
    <s v="I3, I4, I5"/>
    <n v="24"/>
    <s v="Ens agradaria poder fer l'activitat amb tots els grups d'infantil I3, I4 i I5, ja que són grups reduïts d'alumnat i disposem de l'espai necessari. Concretament, són 8 alumnes a I3, 9 alumnes a I4 i 7 alumnes a I5. En total 25 alumnes. "/>
    <s v="Manquen dades"/>
    <s v="Manquen Dades"/>
    <s v="Manquen dades"/>
  </r>
  <r>
    <x v="6"/>
    <x v="103"/>
    <x v="148"/>
    <m/>
    <s v="6è"/>
    <n v="28"/>
    <s v="Demanat pel 9 de novembre Si podem triar, millor en horari de tarda (15-16'30)"/>
    <s v="A l'Aula del Centre Educatiu"/>
    <s v="Gratuït"/>
    <s v="Activitat a proposta per la Diputació de Barcelona. Número de taller per Municipi limitat"/>
  </r>
  <r>
    <x v="2"/>
    <x v="103"/>
    <x v="148"/>
    <d v="1899-12-30T09:00:00"/>
    <s v="5è"/>
    <n v="48"/>
    <s v="Demanat pel 19 de gener Dues sessions al mateix dia"/>
    <s v="A l'Aula del Centre Educatiu"/>
    <s v="Gratuït"/>
    <s v="Activitat a proposta per la Diputació de Barcelona. Número de taller per Municipi limitat"/>
  </r>
  <r>
    <x v="9"/>
    <x v="103"/>
    <x v="148"/>
    <d v="1899-12-30T15:00:00"/>
    <s v="6è"/>
    <n v="27"/>
    <s v="Demanat pel 20 de gener"/>
    <s v="A l'Aula del Centre Educatiu"/>
    <s v="Gratuït"/>
    <s v="Activitat a proposta per la Diputació de Barcelona. Número de taller per Municipi limitat"/>
  </r>
  <r>
    <x v="11"/>
    <x v="103"/>
    <x v="148"/>
    <d v="1899-12-30T13:00:00"/>
    <m/>
    <n v="13"/>
    <s v="Demanat pel 13 de febrer La meitat del grup és alumnat nouvingut, amb un nivell de domini idiomàtic baix"/>
    <m/>
    <m/>
    <m/>
  </r>
  <r>
    <x v="2"/>
    <x v="103"/>
    <x v="148"/>
    <d v="1899-12-30T09:30:00"/>
    <s v="6è A"/>
    <n v="26"/>
    <s v="Demanat pel 3 de març Dues sessions al mateix dia, per dos grups de 27"/>
    <s v="A l'Aula del Centre Educatiu"/>
    <s v="Gratuït"/>
    <s v="Activitat a proposta per la Diputació de Barcelona. Número de taller per Municipi limitat"/>
  </r>
  <r>
    <x v="2"/>
    <x v="103"/>
    <x v="148"/>
    <d v="1899-12-30T09:30:00"/>
    <s v="6è B"/>
    <n v="26"/>
    <s v="Demanat pel 3 de març Dues sessions al mateix dia, per dos grups de 27"/>
    <s v="A l'Aula del Centre Educatiu"/>
    <s v="Gratuït"/>
    <s v="Activitat a proposta per la Diputació de Barcelona. Número de taller per Municipi limitat"/>
  </r>
  <r>
    <x v="0"/>
    <x v="103"/>
    <x v="148"/>
    <d v="1899-12-30T15:00:00"/>
    <s v="5è"/>
    <n v="24"/>
    <s v="Demanat pel 17 de març"/>
    <s v="A l'Aula del Centre Educatiu"/>
    <s v="Gratuït"/>
    <s v="Activitat a proposta per la Diputació de Barcelona. Número de taller per Municipi limitat"/>
  </r>
  <r>
    <x v="3"/>
    <x v="103"/>
    <x v="148"/>
    <d v="1899-12-30T09:30:00"/>
    <s v="6è"/>
    <n v="55"/>
    <s v="Demanat 24/10/2022 Aquella setmana. Es poden fer un altre dia diferent (2 grups classe)"/>
    <s v="A l'Aula del Centre Educatiu"/>
    <s v="Gratuït"/>
    <s v="Activitat a proposta per la Diputació de Barcelona. Número de taller per Municipi limitat"/>
  </r>
  <r>
    <x v="8"/>
    <x v="103"/>
    <x v="148"/>
    <d v="1899-12-30T09:00:00"/>
    <s v="5è"/>
    <n v="25"/>
    <s v="Demanat pel 15/11/2022"/>
    <s v="A l'Aula del Centre Educatiu"/>
    <s v="Gratuït"/>
    <s v="Activitat a proposta per la Diputació de Barcelona. Número de taller per Municipi limitat"/>
  </r>
  <r>
    <x v="0"/>
    <x v="103"/>
    <x v="148"/>
    <m/>
    <s v="6è"/>
    <n v="28"/>
    <m/>
    <s v="A l'Aula del Centre Educatiu"/>
    <s v="Gratuït"/>
    <s v="Activitat a proposta per la Diputació de Barcelona. Número de taller per Municipi limitat"/>
  </r>
  <r>
    <x v="5"/>
    <x v="103"/>
    <x v="148"/>
    <d v="1899-12-30T09:00:00"/>
    <m/>
    <n v="50"/>
    <s v="Participants 5è i 6è, són 50 alumnes en total. "/>
    <s v="A l'Aula del Centre Educatiu"/>
    <s v="Gratuït"/>
    <s v="Activitat a proposta per la Diputació de Barcelona. Número de taller per Municipi limitat"/>
  </r>
  <r>
    <x v="5"/>
    <x v="103"/>
    <x v="148"/>
    <d v="1899-12-30T09:00:00"/>
    <m/>
    <n v="50"/>
    <s v="Participants 5è i 6è, són 50 alumnes en total. "/>
    <s v="A l'Aula del Centre Educatiu"/>
    <s v="Gratuït"/>
    <s v="Activitat a proposta per la Diputació de Barcelona. Número de taller per Municipi limitat"/>
  </r>
  <r>
    <x v="4"/>
    <x v="103"/>
    <x v="148"/>
    <m/>
    <s v="6è"/>
    <n v="27"/>
    <m/>
    <s v="A l'Aula del Centre Educatiu"/>
    <s v="Gratuït"/>
    <s v="Activitat a proposta per la Diputació de Barcelona. Número de taller per Municipi limitat"/>
  </r>
  <r>
    <x v="6"/>
    <x v="104"/>
    <x v="148"/>
    <m/>
    <s v="3r"/>
    <n v="24"/>
    <m/>
    <s v="A l'aula del Centre Educatiu"/>
    <s v="Gratuït"/>
    <s v="A proposta del Col·legi de fisoterapeutes de Catalunya. Es realitzarà en horaris de tarda"/>
  </r>
  <r>
    <x v="6"/>
    <x v="104"/>
    <x v="148"/>
    <m/>
    <s v="4t"/>
    <n v="25"/>
    <m/>
    <s v="A l'aula del Centre Educatiu"/>
    <s v="Gratuït"/>
    <s v="A proposta del Col·legi de fisoterapeutes de Catalunya. Es realitzarà en horaris de tarda"/>
  </r>
  <r>
    <x v="5"/>
    <x v="105"/>
    <x v="148"/>
    <d v="1899-12-30T09:00:00"/>
    <s v="5è"/>
    <n v="24"/>
    <s v="Proposta de data primer trimestre. A la fitxa de l'activitat diu que s'ha de reservar directamet a www.residusvalles.cat. Ho posem a la guia didàctica a l'espera que ens confirmeu per si hem de fer alguna gestió des d'escola. "/>
    <s v="Al Centre Educatiu"/>
    <s v="Gratuït"/>
    <s v="Per agilitzar la sol·licitud podeu trucar al Consorci de Residus del Vallès Occidental 93 700 14 52 o escriure a ccvo.eduambiental@ccvo.cat"/>
  </r>
  <r>
    <x v="4"/>
    <x v="30"/>
    <x v="148"/>
    <d v="1899-12-30T09:00:00"/>
    <s v="I5"/>
    <n v="22"/>
    <s v="Ens adaptem amb la data i si pot ser al desembre millor"/>
    <s v="A l'Aula del Centre Educatiu"/>
    <s v="Gratuït"/>
    <s v="Activitat a proposta per la Diputació de Barcelona. Número de taller per Municipi limitat"/>
  </r>
  <r>
    <x v="7"/>
    <x v="106"/>
    <x v="148"/>
    <m/>
    <s v="1r BATXILLERAT"/>
    <n v="17"/>
    <s v="(es fa pels matins i dura 1h 30”) a l’Aula, Caldria demanar ½ hora a la classe d’abans. febrer : dilluns 13 o dimecres 15 de febrer, per exemple"/>
    <s v="Manquen dades"/>
    <s v="Manquen Dades"/>
    <s v="Manquen dades"/>
  </r>
  <r>
    <x v="11"/>
    <x v="107"/>
    <x v="148"/>
    <m/>
    <m/>
    <n v="13"/>
    <s v="Demanat pel 13 de març La meitat del grup és alumnat nouvingut, amb un nivell de domini idiomàtic baix"/>
    <m/>
    <m/>
    <m/>
  </r>
  <r>
    <x v="0"/>
    <x v="58"/>
    <x v="148"/>
    <d v="1899-12-30T09:15:00"/>
    <s v="5è"/>
    <n v="24"/>
    <s v="Demanat pel 14 de febrer"/>
    <s v="LAB Castellar (El Mirador planta F)"/>
    <s v="Gratuït"/>
    <s v="Activitat de quatre hores de durada per un màxim de 18 alumnes. Possibilitat d'adaptar l'activitat per grups superiors"/>
  </r>
  <r>
    <x v="0"/>
    <x v="58"/>
    <x v="148"/>
    <d v="1899-12-30T09:15:00"/>
    <s v="4t"/>
    <n v="21"/>
    <s v="demanat pel  28 de març"/>
    <s v="LAB Castellar (El Mirador planta F)"/>
    <s v="Gratuït"/>
    <s v="Activitat de quatre hores de durada per un màxim de 18 alumnes. Possibilitat d'adaptar l'activitat per grups superiors"/>
  </r>
  <r>
    <x v="5"/>
    <x v="58"/>
    <x v="148"/>
    <d v="1899-12-30T09:00:00"/>
    <s v="5è"/>
    <n v="25"/>
    <s v="Participants 5è i 6è, són 50 alumnes en total. Proposta de data a partir del març. Per horari d'escola només es podrien fer 3 hores en comptes de 4hores. "/>
    <s v="LAB Castellar (El Mirador planta F)"/>
    <s v="Gratuït"/>
    <s v="Activitat de quatre hores de durada per un màxim de 18 alumnes. Possibilitat d'adaptar l'activitat per grups superiors"/>
  </r>
  <r>
    <x v="5"/>
    <x v="58"/>
    <x v="148"/>
    <d v="1899-12-30T09:00:00"/>
    <s v="6è"/>
    <n v="25"/>
    <m/>
    <m/>
    <m/>
    <m/>
  </r>
  <r>
    <x v="0"/>
    <x v="54"/>
    <x v="148"/>
    <d v="1899-12-30T15:00:00"/>
    <s v="4t"/>
    <n v="21"/>
    <s v="Demanat pel 25/11/2022"/>
    <s v="A l'Aula del Centre Educatiu"/>
    <s v="Gratuït"/>
    <s v="Activitat a proposta per la Diputació de Barcelona. Número de taller per Municipi limitat"/>
  </r>
  <r>
    <x v="5"/>
    <x v="108"/>
    <x v="148"/>
    <d v="1899-12-30T11:00:00"/>
    <s v="4t"/>
    <n v="26"/>
    <s v="Demanada pel 17 de maig"/>
    <s v="Depuradora Municipal (Plana del Castell, extrem sud del Municipi)"/>
    <s v="Gratuït"/>
    <s v="Per agilitzar la sol·licitud podeu trucar al Consorci per a la Defensa de la Conca del riu Besòs 93 842 93 61 o escriure a patricia@apren.cat. Veure mapa amb l'itinerari recomanat a l'apartat &quot;Material de suport de la Guia Didàctica&quot;"/>
  </r>
  <r>
    <x v="9"/>
    <x v="109"/>
    <x v="149"/>
    <d v="1899-12-30T09:00:00"/>
    <s v="I5"/>
    <n v="22"/>
    <s v="Demanat el 8/02/2023"/>
    <s v="Sala d'actes del Mirador (plaça del mercat, sn)"/>
    <s v="Gratuït"/>
    <s v="Es pot demanar a partir del Gener del 2023"/>
  </r>
  <r>
    <x v="9"/>
    <x v="109"/>
    <x v="149"/>
    <d v="1899-12-30T09:30:00"/>
    <m/>
    <n v="69"/>
    <s v="Demanat el 8/02/2023"/>
    <s v="Sala d'actes del Mirador (plaça del mercat, sn)"/>
    <s v="Gratuït"/>
    <s v="Es pot demanar a partir del Gener del 2023"/>
  </r>
  <r>
    <x v="8"/>
    <x v="109"/>
    <x v="149"/>
    <d v="1899-12-30T15:15:00"/>
    <m/>
    <n v="59"/>
    <s v="Aquesta activitat seria pels 3 grups d'infantil. Hi hauria possibilitat de fer-la a l'escola?   Si el 27 de març no pot ser també ens va bé el 28,29 i 30.  "/>
    <s v="Sala d'actes del Mirador (plaça del mercat, sn)"/>
    <s v="Gratuït"/>
    <s v="Es pot demanar a partir del Gener del 2023"/>
  </r>
  <r>
    <x v="8"/>
    <x v="109"/>
    <x v="149"/>
    <d v="1899-12-30T15:15:00"/>
    <m/>
    <n v="50"/>
    <s v="Aquesta activitat seria pels 2 grups de cicle inicial. Hi hauria possibilitat de fer-la a l'escola?   Si el 28 de març no pot ser també ens va bé el 29 i 30.  "/>
    <s v="Sala d'actes del Mirador (plaça del mercat, sn)"/>
    <s v="Gratuït"/>
    <s v="Es pot demanar a partir del Gener del 2023"/>
  </r>
  <r>
    <x v="2"/>
    <x v="109"/>
    <x v="149"/>
    <d v="1899-12-30T09:30:00"/>
    <s v="2n"/>
    <n v="50"/>
    <s v="Demanada pel 14 d'abril"/>
    <s v="Sala d'actes del Mirador (plaça del mercat, sn)"/>
    <s v="Gratuït"/>
    <s v="Es pot demanar a partir del Gener del 2023"/>
  </r>
  <r>
    <x v="4"/>
    <x v="109"/>
    <x v="149"/>
    <m/>
    <s v="1r"/>
    <n v="25"/>
    <m/>
    <s v="Sala d'actes del Mirador (plaça del mercat, sn)"/>
    <s v="Gratuït"/>
    <s v="Es pot demanar a partir del Gener del 2023"/>
  </r>
  <r>
    <x v="4"/>
    <x v="109"/>
    <x v="149"/>
    <m/>
    <s v="2n"/>
    <n v="23"/>
    <m/>
    <s v="Sala d'actes del Mirador (plaça del mercat, sn)"/>
    <s v="Gratuït"/>
    <s v="Es pot demanar a partir del Gener del 2023"/>
  </r>
  <r>
    <x v="17"/>
    <x v="110"/>
    <x v="150"/>
    <d v="1899-12-30T09:30:00"/>
    <s v="I2"/>
    <n v="10"/>
    <m/>
    <s v="Plaça del Mirador"/>
    <s v="Gratuït"/>
    <s v="Activitat a realitzar entre el mes d'abril o maig. No és necessària la inscripció perquè s'assignarà data des de la Regidoria"/>
  </r>
  <r>
    <x v="13"/>
    <x v="110"/>
    <x v="150"/>
    <d v="1899-12-30T09:30:00"/>
    <s v="I2"/>
    <n v="60"/>
    <m/>
    <s v="Plaça del Mirador"/>
    <s v="Gratuït"/>
    <s v="Activitat a realitzar entre el mes d'abril o maig. No és necessària la inscripció perquè s'assignarà data des de la Regidoria"/>
  </r>
  <r>
    <x v="13"/>
    <x v="110"/>
    <x v="150"/>
    <d v="1899-12-30T09:30:00"/>
    <s v="I2"/>
    <n v="60"/>
    <m/>
    <s v="Plaça del Mirador"/>
    <s v="Gratuït"/>
    <s v="Activitat a realitzar entre el mes d'abril o maig. No és necessària la inscripció perquè s'assignarà data des de la Regidoria"/>
  </r>
  <r>
    <x v="12"/>
    <x v="110"/>
    <x v="150"/>
    <d v="1899-12-30T09:30:00"/>
    <s v="I2"/>
    <n v="20"/>
    <s v="En principi assistirem tots els nens de la llar, I1 i I2"/>
    <s v="Plaça del Mirador"/>
    <s v="Gratuït"/>
    <s v="Activitat a realitzar entre el mes d'abril o maig. No és necessària la inscripció perquè s'assignarà data des de la Regidoria"/>
  </r>
  <r>
    <x v="18"/>
    <x v="110"/>
    <x v="150"/>
    <d v="1899-12-30T09:30:00"/>
    <s v="I2"/>
    <n v="40"/>
    <m/>
    <s v="Plaça del Mirador"/>
    <s v="Gratuït"/>
    <s v="Activitat a realitzar entre el mes d'abril o maig. No és necessària la inscripció perquè s'assignarà data des de la Regidoria"/>
  </r>
  <r>
    <x v="1"/>
    <x v="110"/>
    <x v="150"/>
    <d v="1899-12-30T09:30:00"/>
    <s v="I2"/>
    <n v="10"/>
    <m/>
    <s v="Plaça del Mirador"/>
    <s v="Gratuït"/>
    <s v="Activitat a realitzar entre el mes d'abril o maig. No és necessària la inscripció perquè s'assignarà data des de la Regidoria"/>
  </r>
  <r>
    <x v="19"/>
    <x v="110"/>
    <x v="150"/>
    <d v="1899-12-30T09:30:00"/>
    <s v="I2"/>
    <n v="22"/>
    <m/>
    <s v="Plaça del Mirador"/>
    <s v="Gratuït"/>
    <s v="Activitat a realitzar entre el mes d'abril o maig. No és necessària la inscripció perquè s'assignarà data des de la Regidoria"/>
  </r>
  <r>
    <x v="17"/>
    <x v="111"/>
    <x v="151"/>
    <m/>
    <s v="I2"/>
    <n v="10"/>
    <m/>
    <m/>
    <s v="Gratuït"/>
    <m/>
  </r>
  <r>
    <x v="13"/>
    <x v="111"/>
    <x v="151"/>
    <m/>
    <s v="I1 i I2"/>
    <n v="90"/>
    <m/>
    <m/>
    <s v="Gratuït"/>
    <m/>
  </r>
  <r>
    <x v="12"/>
    <x v="111"/>
    <x v="151"/>
    <m/>
    <s v="I2"/>
    <n v="7"/>
    <m/>
    <s v="A l'Aula del Centre Educatiu o sala d'actes del Mirador"/>
    <s v="Gratuït"/>
    <s v="Realització durant el primer trimestre 2022. No és necessària la inscripció perquè s'assignarà data des de la Regidoria"/>
  </r>
  <r>
    <x v="18"/>
    <x v="111"/>
    <x v="151"/>
    <m/>
    <s v="I2"/>
    <n v="40"/>
    <m/>
    <m/>
    <m/>
    <m/>
  </r>
  <r>
    <x v="1"/>
    <x v="111"/>
    <x v="151"/>
    <m/>
    <s v="I2"/>
    <n v="10"/>
    <m/>
    <m/>
    <m/>
    <m/>
  </r>
  <r>
    <x v="19"/>
    <x v="111"/>
    <x v="151"/>
    <m/>
    <s v="I2"/>
    <n v="22"/>
    <m/>
    <m/>
    <m/>
    <m/>
  </r>
  <r>
    <x v="17"/>
    <x v="112"/>
    <x v="152"/>
    <m/>
    <s v="I2"/>
    <n v="10"/>
    <m/>
    <m/>
    <s v="Gratuït"/>
    <m/>
  </r>
  <r>
    <x v="17"/>
    <x v="112"/>
    <x v="152"/>
    <m/>
    <s v="I2"/>
    <n v="10"/>
    <m/>
    <m/>
    <s v="Gratuït"/>
    <m/>
  </r>
  <r>
    <x v="17"/>
    <x v="112"/>
    <x v="152"/>
    <m/>
    <s v="I2"/>
    <n v="10"/>
    <m/>
    <m/>
    <s v="Gratuït"/>
    <m/>
  </r>
  <r>
    <x v="13"/>
    <x v="112"/>
    <x v="152"/>
    <m/>
    <s v="I2"/>
    <n v="60"/>
    <m/>
    <m/>
    <s v="Gratuït"/>
    <m/>
  </r>
  <r>
    <x v="13"/>
    <x v="112"/>
    <x v="152"/>
    <m/>
    <s v="I2"/>
    <n v="60"/>
    <m/>
    <m/>
    <s v="Gratuït"/>
    <m/>
  </r>
  <r>
    <x v="13"/>
    <x v="112"/>
    <x v="152"/>
    <m/>
    <s v="I2"/>
    <n v="60"/>
    <m/>
    <m/>
    <s v="Gratuït"/>
    <m/>
  </r>
  <r>
    <x v="13"/>
    <x v="112"/>
    <x v="152"/>
    <m/>
    <s v="I1"/>
    <n v="30"/>
    <s v="A partir de gener"/>
    <s v="A l'Aula del Centre Educatiu o Sala d'actes Mirador"/>
    <s v="Gratuït"/>
    <s v="Dossiers didàctics de les audicions al web de l'Ajuntament. No és necessària la inscripció perquè s'assignarà data des de la Regidoria"/>
  </r>
  <r>
    <x v="13"/>
    <x v="112"/>
    <x v="152"/>
    <m/>
    <s v="I2"/>
    <n v="60"/>
    <s v="A partir de gener"/>
    <s v="A l'Aula del Centre Educatiu o Sala d'actes Mirador"/>
    <s v="Gratuït"/>
    <s v="Dossiers didàctics de les audicions al web de l'Ajuntament. No és necessària la inscripció perquè s'assignarà data des de la Regidoria"/>
  </r>
  <r>
    <x v="12"/>
    <x v="112"/>
    <x v="152"/>
    <m/>
    <s v="I2"/>
    <n v="7"/>
    <m/>
    <m/>
    <s v="Gratuït"/>
    <m/>
  </r>
  <r>
    <x v="12"/>
    <x v="112"/>
    <x v="152"/>
    <m/>
    <s v="I2"/>
    <n v="7"/>
    <m/>
    <m/>
    <s v="Gratuït"/>
    <m/>
  </r>
  <r>
    <x v="12"/>
    <x v="112"/>
    <x v="152"/>
    <m/>
    <s v="I2"/>
    <n v="7"/>
    <m/>
    <m/>
    <s v="Gratuït"/>
    <m/>
  </r>
  <r>
    <x v="18"/>
    <x v="112"/>
    <x v="152"/>
    <m/>
    <s v="I2"/>
    <n v="40"/>
    <m/>
    <m/>
    <s v="Gratuït"/>
    <m/>
  </r>
  <r>
    <x v="18"/>
    <x v="112"/>
    <x v="152"/>
    <m/>
    <s v="I2"/>
    <n v="40"/>
    <m/>
    <m/>
    <s v="Gratuït"/>
    <m/>
  </r>
  <r>
    <x v="18"/>
    <x v="112"/>
    <x v="152"/>
    <m/>
    <s v="I2"/>
    <n v="40"/>
    <m/>
    <m/>
    <s v="Gratuït"/>
    <m/>
  </r>
  <r>
    <x v="1"/>
    <x v="112"/>
    <x v="152"/>
    <m/>
    <s v="I2"/>
    <n v="10"/>
    <m/>
    <m/>
    <s v="Gratuït"/>
    <m/>
  </r>
  <r>
    <x v="1"/>
    <x v="112"/>
    <x v="152"/>
    <m/>
    <s v="I2"/>
    <n v="10"/>
    <m/>
    <m/>
    <s v="Gratuït"/>
    <m/>
  </r>
  <r>
    <x v="1"/>
    <x v="112"/>
    <x v="152"/>
    <m/>
    <s v="I2"/>
    <n v="10"/>
    <m/>
    <m/>
    <s v="Gratuït"/>
    <m/>
  </r>
  <r>
    <x v="19"/>
    <x v="112"/>
    <x v="152"/>
    <m/>
    <s v="I2"/>
    <n v="22"/>
    <m/>
    <m/>
    <s v="Gratuït"/>
    <m/>
  </r>
  <r>
    <x v="19"/>
    <x v="112"/>
    <x v="152"/>
    <m/>
    <s v="I2"/>
    <n v="22"/>
    <m/>
    <m/>
    <s v="Gratuït"/>
    <m/>
  </r>
  <r>
    <x v="19"/>
    <x v="112"/>
    <x v="152"/>
    <m/>
    <s v="I2"/>
    <n v="22"/>
    <m/>
    <m/>
    <s v="Gratuït"/>
    <m/>
  </r>
  <r>
    <x v="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9"/>
    <x v="49"/>
    <x v="152"/>
    <m/>
    <s v="4T ESO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7"/>
    <x v="49"/>
    <x v="152"/>
    <m/>
    <s v="4t ESO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7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15"/>
    <x v="49"/>
    <x v="152"/>
    <m/>
    <s v="4t ESO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"/>
    <x v="49"/>
    <x v="152"/>
    <m/>
    <s v="4t ESO"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20"/>
    <x v="49"/>
    <x v="152"/>
    <m/>
    <m/>
    <m/>
    <s v="Abans d'acabar el 1r trimestre us farem arribar la programació i els materials"/>
    <s v="Auditori Municipal Miquel Pont (Plaça Mercat, sn)"/>
    <s v="2,00 € per alumne i sessió"/>
    <s v="Dossiers didàctics de les pel·lícules al web de l'Ajuntament. No és necessària la inscripció perquè s'assignarà data des de la Regidoria"/>
  </r>
  <r>
    <x v="7"/>
    <x v="4"/>
    <x v="152"/>
    <m/>
    <s v="ESO2"/>
    <n v="25"/>
    <s v="Al Castell de Clasquerí"/>
    <s v="Manquen dades"/>
    <s v="Manquen Dades"/>
    <s v="Manquen dades"/>
  </r>
  <r>
    <x v="5"/>
    <x v="8"/>
    <x v="152"/>
    <d v="1899-12-30T09:00:00"/>
    <s v="I5"/>
    <n v="21"/>
    <s v="Proposta per a la setmana del 8 de Maig. Necessitaríem que la persona que fa l'activitat pugués venir a l'escola per fer d'acompanyant al marxar i al tornar"/>
    <s v="Parc de Colobrers"/>
    <s v="Gratuït"/>
    <s v="Opció d'acompanyament des de l'Escola. Excursió a mida en funció del punt de sortida i l'estona disponibl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ula dinàmica1" cacheId="6" applyNumberFormats="0" applyBorderFormats="0" applyFontFormats="0" applyPatternFormats="0" applyAlignmentFormats="0" applyWidthHeightFormats="1" dataCaption="Valors" updatedVersion="4" minRefreshableVersion="3" useAutoFormatting="1" itemPrintTitles="1" createdVersion="4" indent="0" outline="1" outlineData="1" multipleFieldFilters="0" rowHeaderCaption="Activitats">
  <location ref="A2:A147" firstHeaderRow="1" firstDataRow="1" firstDataCol="1"/>
  <pivotFields count="17">
    <pivotField axis="axisRow" showAll="0">
      <items count="145">
        <item x="95"/>
        <item sd="0" x="1"/>
        <item x="57"/>
        <item x="26"/>
        <item x="11"/>
        <item x="38"/>
        <item x="39"/>
        <item x="138"/>
        <item x="139"/>
        <item x="71"/>
        <item x="22"/>
        <item x="44"/>
        <item x="89"/>
        <item x="82"/>
        <item x="40"/>
        <item x="41"/>
        <item x="109"/>
        <item x="67"/>
        <item x="68"/>
        <item x="59"/>
        <item x="69"/>
        <item x="96"/>
        <item x="58"/>
        <item x="33"/>
        <item x="63"/>
        <item x="64"/>
        <item x="128"/>
        <item x="72"/>
        <item x="85"/>
        <item x="70"/>
        <item x="108"/>
        <item x="47"/>
        <item x="31"/>
        <item x="93"/>
        <item x="90"/>
        <item x="143"/>
        <item x="78"/>
        <item x="9"/>
        <item x="2"/>
        <item x="97"/>
        <item x="24"/>
        <item x="34"/>
        <item x="56"/>
        <item x="50"/>
        <item x="28"/>
        <item x="20"/>
        <item x="112"/>
        <item x="119"/>
        <item x="42"/>
        <item x="86"/>
        <item x="87"/>
        <item x="17"/>
        <item x="16"/>
        <item x="106"/>
        <item x="107"/>
        <item x="105"/>
        <item x="104"/>
        <item x="7"/>
        <item x="130"/>
        <item x="62"/>
        <item x="35"/>
        <item x="65"/>
        <item x="4"/>
        <item x="5"/>
        <item x="6"/>
        <item x="8"/>
        <item x="94"/>
        <item x="0"/>
        <item x="126"/>
        <item x="73"/>
        <item x="91"/>
        <item x="76"/>
        <item x="77"/>
        <item x="80"/>
        <item x="92"/>
        <item x="45"/>
        <item x="88"/>
        <item x="132"/>
        <item x="131"/>
        <item x="3"/>
        <item x="118"/>
        <item x="141"/>
        <item x="135"/>
        <item x="137"/>
        <item x="142"/>
        <item x="136"/>
        <item x="140"/>
        <item x="134"/>
        <item x="10"/>
        <item x="14"/>
        <item x="19"/>
        <item x="115"/>
        <item x="12"/>
        <item x="32"/>
        <item x="27"/>
        <item x="133"/>
        <item x="51"/>
        <item x="127"/>
        <item x="101"/>
        <item x="52"/>
        <item x="53"/>
        <item x="29"/>
        <item x="116"/>
        <item x="84"/>
        <item x="13"/>
        <item x="18"/>
        <item x="111"/>
        <item x="83"/>
        <item x="113"/>
        <item x="55"/>
        <item x="125"/>
        <item x="110"/>
        <item x="117"/>
        <item x="98"/>
        <item x="99"/>
        <item x="61"/>
        <item x="123"/>
        <item x="46"/>
        <item x="122"/>
        <item x="103"/>
        <item x="79"/>
        <item x="37"/>
        <item x="60"/>
        <item x="15"/>
        <item x="43"/>
        <item x="121"/>
        <item x="120"/>
        <item x="129"/>
        <item x="124"/>
        <item x="36"/>
        <item x="102"/>
        <item x="100"/>
        <item x="25"/>
        <item x="66"/>
        <item x="30"/>
        <item x="21"/>
        <item x="54"/>
        <item x="23"/>
        <item x="74"/>
        <item x="75"/>
        <item x="49"/>
        <item x="114"/>
        <item x="48"/>
        <item x="81"/>
        <item t="default"/>
      </items>
    </pivotField>
    <pivotField outline="0" multipleItemSelectionAllowed="1" showAll="0">
      <items count="3">
        <item x="1"/>
        <item x="0"/>
        <item t="default"/>
      </items>
    </pivotField>
    <pivotField multipleItemSelectionAllowed="1" showAll="0" includeNewItemsInFilter="1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1"/>
        <item x="0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0"/>
        <item x="1"/>
        <item t="default"/>
      </items>
    </pivotField>
    <pivotField multipleItemSelectionAllowed="1" showAll="0">
      <items count="3">
        <item x="1"/>
        <item x="0"/>
        <item t="default"/>
      </items>
    </pivotField>
  </pivotFields>
  <rowFields count="1">
    <field x="0"/>
  </rowFields>
  <rowItems count="1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rowItems>
  <colItems count="1">
    <i/>
  </colItems>
  <formats count="2">
    <format dxfId="22">
      <pivotArea type="all" dataOnly="0" outline="0" fieldPosition="0"/>
    </format>
    <format dxfId="2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ula dinàmica1" cacheId="7" applyNumberFormats="0" applyBorderFormats="0" applyFontFormats="0" applyPatternFormats="0" applyAlignmentFormats="0" applyWidthHeightFormats="1" dataCaption="Valors" updatedVersion="4" minRefreshableVersion="3" useAutoFormatting="1" itemPrintTitles="1" createdVersion="4" indent="0" outline="1" outlineData="1" multipleFieldFilters="0">
  <location ref="A3:C20" firstHeaderRow="1" firstDataRow="1" firstDataCol="0"/>
  <pivotFields count="10">
    <pivotField showAll="0">
      <items count="22">
        <item h="1" x="4"/>
        <item h="1" x="17"/>
        <item x="13"/>
        <item h="1" x="0"/>
        <item h="1" x="10"/>
        <item h="1" x="12"/>
        <item h="1" x="18"/>
        <item h="1" x="1"/>
        <item h="1" x="19"/>
        <item h="1" x="3"/>
        <item h="1" x="14"/>
        <item h="1" x="5"/>
        <item h="1" x="9"/>
        <item h="1" x="16"/>
        <item h="1" x="7"/>
        <item h="1" x="15"/>
        <item h="1" x="6"/>
        <item h="1" x="8"/>
        <item h="1" x="11"/>
        <item h="1" x="2"/>
        <item h="1" x="20"/>
        <item t="default"/>
      </items>
    </pivotField>
    <pivotField showAll="0">
      <items count="114">
        <item x="33"/>
        <item x="5"/>
        <item x="20"/>
        <item x="2"/>
        <item x="16"/>
        <item x="112"/>
        <item x="51"/>
        <item x="91"/>
        <item x="45"/>
        <item x="63"/>
        <item x="49"/>
        <item x="57"/>
        <item x="53"/>
        <item x="69"/>
        <item x="35"/>
        <item x="74"/>
        <item x="84"/>
        <item x="72"/>
        <item x="93"/>
        <item x="47"/>
        <item x="109"/>
        <item x="0"/>
        <item x="94"/>
        <item x="95"/>
        <item x="48"/>
        <item x="21"/>
        <item x="34"/>
        <item x="28"/>
        <item x="60"/>
        <item x="42"/>
        <item x="70"/>
        <item x="96"/>
        <item x="79"/>
        <item x="18"/>
        <item x="97"/>
        <item x="4"/>
        <item x="17"/>
        <item x="59"/>
        <item x="110"/>
        <item x="77"/>
        <item x="10"/>
        <item x="92"/>
        <item x="88"/>
        <item x="111"/>
        <item x="64"/>
        <item x="90"/>
        <item x="87"/>
        <item x="22"/>
        <item x="65"/>
        <item x="11"/>
        <item x="25"/>
        <item x="27"/>
        <item x="26"/>
        <item x="55"/>
        <item x="29"/>
        <item x="66"/>
        <item x="38"/>
        <item x="98"/>
        <item x="99"/>
        <item x="100"/>
        <item x="101"/>
        <item x="102"/>
        <item x="73"/>
        <item x="75"/>
        <item x="41"/>
        <item x="13"/>
        <item x="36"/>
        <item x="56"/>
        <item x="43"/>
        <item x="31"/>
        <item x="12"/>
        <item x="7"/>
        <item x="85"/>
        <item x="81"/>
        <item x="23"/>
        <item x="15"/>
        <item x="103"/>
        <item x="71"/>
        <item x="67"/>
        <item x="104"/>
        <item x="80"/>
        <item x="6"/>
        <item x="105"/>
        <item x="44"/>
        <item x="86"/>
        <item x="14"/>
        <item x="50"/>
        <item x="30"/>
        <item x="32"/>
        <item x="19"/>
        <item x="106"/>
        <item x="107"/>
        <item x="46"/>
        <item x="78"/>
        <item x="58"/>
        <item x="40"/>
        <item x="89"/>
        <item x="39"/>
        <item x="54"/>
        <item x="8"/>
        <item x="61"/>
        <item x="62"/>
        <item x="3"/>
        <item x="83"/>
        <item x="52"/>
        <item x="82"/>
        <item x="68"/>
        <item x="24"/>
        <item x="108"/>
        <item x="1"/>
        <item x="9"/>
        <item x="37"/>
        <item x="76"/>
        <item t="default"/>
      </items>
    </pivotField>
    <pivotField showAll="0">
      <items count="154">
        <item h="1" x="144"/>
        <item h="1" x="146"/>
        <item h="1" x="145"/>
        <item h="1" x="143"/>
        <item h="1" x="32"/>
        <item h="1" x="147"/>
        <item h="1" x="148"/>
        <item h="1" x="149"/>
        <item h="1" x="150"/>
        <item h="1" x="151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8"/>
        <item h="1" x="19"/>
        <item h="1" x="20"/>
        <item h="1" x="17"/>
        <item h="1" x="21"/>
        <item h="1" x="22"/>
        <item h="1" x="23"/>
        <item h="1" x="24"/>
        <item h="1" x="26"/>
        <item h="1" x="27"/>
        <item h="1" x="28"/>
        <item h="1" x="29"/>
        <item h="1" x="31"/>
        <item h="1" x="33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0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25"/>
        <item h="1" x="103"/>
        <item h="1" x="104"/>
        <item h="1" x="105"/>
        <item h="1" x="106"/>
        <item h="1" x="107"/>
        <item h="1" x="30"/>
        <item h="1" x="34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x="15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I1" sourceName="I1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5è" sourceName="5è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6è" sourceName="6è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1r_ESO" sourceName="1r ESO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2n_ESO" sourceName="2n ESO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3r_ESO" sourceName="3r ESO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4t_ESO" sourceName="4t ESO">
  <pivotTables>
    <pivotTable tabId="14" name="Taula dinàmica1"/>
  </pivotTables>
  <data>
    <tabular pivotCacheId="1">
      <items count="2">
        <i x="0" s="1"/>
        <i x="1" s="1"/>
      </items>
    </tabular>
  </data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Postobligatori" sourceName="Postobligatori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Centre_Educatiu" sourceName="Centre Educatiu">
  <pivotTables>
    <pivotTable tabId="39" name="Taula dinàmica1"/>
  </pivotTables>
  <data>
    <tabular pivotCacheId="2">
      <items count="21">
        <i x="17"/>
        <i x="13" s="1"/>
        <i x="0"/>
        <i x="12"/>
        <i x="18"/>
        <i x="1"/>
        <i x="19"/>
        <i x="5"/>
        <i x="9"/>
        <i x="7"/>
        <i x="15"/>
        <i x="2"/>
        <i x="20"/>
        <i x="4" nd="1"/>
        <i x="10" nd="1"/>
        <i x="3" nd="1"/>
        <i x="14" nd="1"/>
        <i x="16" nd="1"/>
        <i x="6" nd="1"/>
        <i x="8" nd="1"/>
        <i x="11" nd="1"/>
      </items>
    </tabular>
  </data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Activitat" sourceName="Activitat">
  <pivotTables>
    <pivotTable tabId="39" name="Taula dinàmica1"/>
  </pivotTables>
  <data>
    <tabular pivotCacheId="2">
      <items count="113">
        <i x="112" s="1"/>
        <i x="33" s="1" nd="1"/>
        <i x="5" s="1" nd="1"/>
        <i x="20" s="1" nd="1"/>
        <i x="2" s="1" nd="1"/>
        <i x="16" s="1" nd="1"/>
        <i x="51" s="1" nd="1"/>
        <i x="91" s="1" nd="1"/>
        <i x="45" s="1" nd="1"/>
        <i x="63" s="1" nd="1"/>
        <i x="49" s="1" nd="1"/>
        <i x="57" s="1" nd="1"/>
        <i x="53" s="1" nd="1"/>
        <i x="69" s="1" nd="1"/>
        <i x="35" s="1" nd="1"/>
        <i x="74" s="1" nd="1"/>
        <i x="84" s="1" nd="1"/>
        <i x="72" s="1" nd="1"/>
        <i x="93" s="1" nd="1"/>
        <i x="47" s="1" nd="1"/>
        <i x="109" s="1" nd="1"/>
        <i x="0" s="1" nd="1"/>
        <i x="94" s="1" nd="1"/>
        <i x="95" s="1" nd="1"/>
        <i x="48" s="1" nd="1"/>
        <i x="21" s="1" nd="1"/>
        <i x="34" s="1" nd="1"/>
        <i x="28" s="1" nd="1"/>
        <i x="60" s="1" nd="1"/>
        <i x="42" s="1" nd="1"/>
        <i x="70" s="1" nd="1"/>
        <i x="96" s="1" nd="1"/>
        <i x="79" s="1" nd="1"/>
        <i x="18" s="1" nd="1"/>
        <i x="97" s="1" nd="1"/>
        <i x="4" s="1" nd="1"/>
        <i x="17" s="1" nd="1"/>
        <i x="59" s="1" nd="1"/>
        <i x="110" s="1" nd="1"/>
        <i x="77" s="1" nd="1"/>
        <i x="10" s="1" nd="1"/>
        <i x="92" s="1" nd="1"/>
        <i x="88" s="1" nd="1"/>
        <i x="111" s="1" nd="1"/>
        <i x="64" s="1" nd="1"/>
        <i x="90" s="1" nd="1"/>
        <i x="87" s="1" nd="1"/>
        <i x="22" s="1" nd="1"/>
        <i x="65" s="1" nd="1"/>
        <i x="11" s="1" nd="1"/>
        <i x="25" s="1" nd="1"/>
        <i x="27" s="1" nd="1"/>
        <i x="26" s="1" nd="1"/>
        <i x="55" s="1" nd="1"/>
        <i x="29" s="1" nd="1"/>
        <i x="66" s="1" nd="1"/>
        <i x="38" s="1" nd="1"/>
        <i x="98" s="1" nd="1"/>
        <i x="99" s="1" nd="1"/>
        <i x="100" s="1" nd="1"/>
        <i x="101" s="1" nd="1"/>
        <i x="102" s="1" nd="1"/>
        <i x="73" s="1" nd="1"/>
        <i x="75" s="1" nd="1"/>
        <i x="41" s="1" nd="1"/>
        <i x="13" s="1" nd="1"/>
        <i x="36" s="1" nd="1"/>
        <i x="56" s="1" nd="1"/>
        <i x="43" s="1" nd="1"/>
        <i x="31" s="1" nd="1"/>
        <i x="12" s="1" nd="1"/>
        <i x="7" s="1" nd="1"/>
        <i x="85" s="1" nd="1"/>
        <i x="81" s="1" nd="1"/>
        <i x="23" s="1" nd="1"/>
        <i x="15" s="1" nd="1"/>
        <i x="103" s="1" nd="1"/>
        <i x="71" s="1" nd="1"/>
        <i x="67" s="1" nd="1"/>
        <i x="104" s="1" nd="1"/>
        <i x="80" s="1" nd="1"/>
        <i x="6" s="1" nd="1"/>
        <i x="105" s="1" nd="1"/>
        <i x="44" s="1" nd="1"/>
        <i x="86" s="1" nd="1"/>
        <i x="14" s="1" nd="1"/>
        <i x="50" s="1" nd="1"/>
        <i x="30" s="1" nd="1"/>
        <i x="32" s="1" nd="1"/>
        <i x="19" s="1" nd="1"/>
        <i x="106" s="1" nd="1"/>
        <i x="107" s="1" nd="1"/>
        <i x="46" s="1" nd="1"/>
        <i x="78" s="1" nd="1"/>
        <i x="58" s="1" nd="1"/>
        <i x="40" s="1" nd="1"/>
        <i x="89" s="1" nd="1"/>
        <i x="39" s="1" nd="1"/>
        <i x="54" s="1" nd="1"/>
        <i x="8" s="1" nd="1"/>
        <i x="61" s="1" nd="1"/>
        <i x="62" s="1" nd="1"/>
        <i x="3" s="1" nd="1"/>
        <i x="83" s="1" nd="1"/>
        <i x="52" s="1" nd="1"/>
        <i x="82" s="1" nd="1"/>
        <i x="68" s="1" nd="1"/>
        <i x="24" s="1" nd="1"/>
        <i x="108" s="1" nd="1"/>
        <i x="1" s="1" nd="1"/>
        <i x="9" s="1" nd="1"/>
        <i x="37" s="1" nd="1"/>
        <i x="76" s="1" nd="1"/>
      </items>
    </tabular>
  </data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Data" sourceName="Data">
  <pivotTables>
    <pivotTable tabId="39" name="Taula dinàmica1"/>
  </pivotTables>
  <data>
    <tabular pivotCacheId="2">
      <items count="153">
        <i x="150"/>
        <i x="151"/>
        <i x="45"/>
        <i x="59"/>
        <i x="0"/>
        <i x="65"/>
        <i x="66"/>
        <i x="69"/>
        <i x="70"/>
        <i x="71"/>
        <i x="92"/>
        <i x="101"/>
        <i x="116"/>
        <i x="119"/>
        <i x="120"/>
        <i x="122"/>
        <i x="134"/>
        <i x="152" s="1"/>
        <i x="144" nd="1"/>
        <i x="146" nd="1"/>
        <i x="145" nd="1"/>
        <i x="143" nd="1"/>
        <i x="32" nd="1"/>
        <i x="147" nd="1"/>
        <i x="148" nd="1"/>
        <i x="149" nd="1"/>
        <i x="1" nd="1"/>
        <i x="2" nd="1"/>
        <i x="3" nd="1"/>
        <i x="4" nd="1"/>
        <i x="5" nd="1"/>
        <i x="6" nd="1"/>
        <i x="7" nd="1"/>
        <i x="8" nd="1"/>
        <i x="9" nd="1"/>
        <i x="10" nd="1"/>
        <i x="11" nd="1"/>
        <i x="12" nd="1"/>
        <i x="13" nd="1"/>
        <i x="14" nd="1"/>
        <i x="15" nd="1"/>
        <i x="16" nd="1"/>
        <i x="18" nd="1"/>
        <i x="19" nd="1"/>
        <i x="20" nd="1"/>
        <i x="17" nd="1"/>
        <i x="21" nd="1"/>
        <i x="22" nd="1"/>
        <i x="23" nd="1"/>
        <i x="24" nd="1"/>
        <i x="26" nd="1"/>
        <i x="27" nd="1"/>
        <i x="28" nd="1"/>
        <i x="29" nd="1"/>
        <i x="31" nd="1"/>
        <i x="33" nd="1"/>
        <i x="35" nd="1"/>
        <i x="36" nd="1"/>
        <i x="37" nd="1"/>
        <i x="38" nd="1"/>
        <i x="39" nd="1"/>
        <i x="40" nd="1"/>
        <i x="41" nd="1"/>
        <i x="42" nd="1"/>
        <i x="43" nd="1"/>
        <i x="44" nd="1"/>
        <i x="46" nd="1"/>
        <i x="47" nd="1"/>
        <i x="48" nd="1"/>
        <i x="49" nd="1"/>
        <i x="50" nd="1"/>
        <i x="51" nd="1"/>
        <i x="52" nd="1"/>
        <i x="53" nd="1"/>
        <i x="54" nd="1"/>
        <i x="55" nd="1"/>
        <i x="56" nd="1"/>
        <i x="57" nd="1"/>
        <i x="58" nd="1"/>
        <i x="60" nd="1"/>
        <i x="61" nd="1"/>
        <i x="62" nd="1"/>
        <i x="63" nd="1"/>
        <i x="64" nd="1"/>
        <i x="67" nd="1"/>
        <i x="68" nd="1"/>
        <i x="72" nd="1"/>
        <i x="73" nd="1"/>
        <i x="74" nd="1"/>
        <i x="75" nd="1"/>
        <i x="76" nd="1"/>
        <i x="77" nd="1"/>
        <i x="78" nd="1"/>
        <i x="79" nd="1"/>
        <i x="80" nd="1"/>
        <i x="81" nd="1"/>
        <i x="82" nd="1"/>
        <i x="83" nd="1"/>
        <i x="84" nd="1"/>
        <i x="85" nd="1"/>
        <i x="86" nd="1"/>
        <i x="87" nd="1"/>
        <i x="88" nd="1"/>
        <i x="89" nd="1"/>
        <i x="90" nd="1"/>
        <i x="91" nd="1"/>
        <i x="93" nd="1"/>
        <i x="94" nd="1"/>
        <i x="95" nd="1"/>
        <i x="96" nd="1"/>
        <i x="97" nd="1"/>
        <i x="98" nd="1"/>
        <i x="99" nd="1"/>
        <i x="100" nd="1"/>
        <i x="102" nd="1"/>
        <i x="25" nd="1"/>
        <i x="103" nd="1"/>
        <i x="104" nd="1"/>
        <i x="105" nd="1"/>
        <i x="106" nd="1"/>
        <i x="107" nd="1"/>
        <i x="30" nd="1"/>
        <i x="34" nd="1"/>
        <i x="108" nd="1"/>
        <i x="109" nd="1"/>
        <i x="110" nd="1"/>
        <i x="111" nd="1"/>
        <i x="112" nd="1"/>
        <i x="113" nd="1"/>
        <i x="114" nd="1"/>
        <i x="115" nd="1"/>
        <i x="117" nd="1"/>
        <i x="118" nd="1"/>
        <i x="121" nd="1"/>
        <i x="123" nd="1"/>
        <i x="124" nd="1"/>
        <i x="125" nd="1"/>
        <i x="126" nd="1"/>
        <i x="127" nd="1"/>
        <i x="128" nd="1"/>
        <i x="129" nd="1"/>
        <i x="130" nd="1"/>
        <i x="131" nd="1"/>
        <i x="132" nd="1"/>
        <i x="133" nd="1"/>
        <i x="135" nd="1"/>
        <i x="136" nd="1"/>
        <i x="137" nd="1"/>
        <i x="138" nd="1"/>
        <i x="139" nd="1"/>
        <i x="140" nd="1"/>
        <i x="141" nd="1"/>
        <i x="142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I2" sourceName="I2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I3" sourceName="I3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I4" sourceName="I4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I5" sourceName="I5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1r" sourceName="1r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2n" sourceName="2n">
  <pivotTables>
    <pivotTable tabId="14" name="Taula dinàmica1"/>
  </pivotTables>
  <data>
    <tabular pivotCacheId="1" crossFilter="showItemsWithNoData">
      <items count="2">
        <i x="1" s="1"/>
        <i x="0" s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3r" sourceName="3r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Afinador_4t" sourceName="4t">
  <pivotTables>
    <pivotTable tabId="14" name="Taula dinàmica1"/>
  </pivotTables>
  <data>
    <tabular pivotCacheId="1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I1" cache="Afinador_I1" caption="I1" rowHeight="257175"/>
  <slicer name="I2" cache="Afinador_I2" caption="I2" rowHeight="257175"/>
  <slicer name="I3" cache="Afinador_I3" caption="I3" rowHeight="257175"/>
  <slicer name="I4" cache="Afinador_I4" caption="I4" rowHeight="257175"/>
  <slicer name="I5" cache="Afinador_I5" caption="I5" rowHeight="257175"/>
  <slicer name="1r" cache="Afinador_1r" caption="1r" rowHeight="257175"/>
  <slicer name="2n" cache="Afinador_2n" caption="2n" rowHeight="257175"/>
  <slicer name="3r" cache="Afinador_3r" caption="3r" rowHeight="257175"/>
  <slicer name="4t" cache="Afinador_4t" caption="4t" rowHeight="257175"/>
  <slicer name="5è" cache="Afinador_5è" caption="5è" rowHeight="257175"/>
  <slicer name="6è" cache="Afinador_6è" caption="6è" rowHeight="257175"/>
  <slicer name="1r ESO" cache="Afinador_1r_ESO" caption="1r ESO" rowHeight="257175"/>
  <slicer name="2n ESO" cache="Afinador_2n_ESO" caption="2n ESO" rowHeight="257175"/>
  <slicer name="3r ESO" cache="Afinador_3r_ESO" caption="3r ESO" rowHeight="257175"/>
  <slicer name="4t ESO" cache="Afinador_4t_ESO" caption="4t ESO" rowHeight="257175"/>
  <slicer name="Postobligatori" cache="Afinador_Postobligatori" caption="Postobligatori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entre Educatiu" cache="Afinador_Centre_Educatiu" caption="Centre Educatiu" rowHeight="257175"/>
  <slicer name="Activitat" cache="Afinador_Activitat" caption="Activitat" rowHeight="257175"/>
  <slicer name="Data" cache="Afinador_Data" caption="Data" startItem="11" rowHeight="257175"/>
</slicers>
</file>

<file path=xl/tables/table1.xml><?xml version="1.0" encoding="utf-8"?>
<table xmlns="http://schemas.openxmlformats.org/spreadsheetml/2006/main" id="1" name="Taula1" displayName="Taula1" ref="A3:D118" totalsRowShown="0" headerRowDxfId="30" dataDxfId="28" headerRowBorderDxfId="29" tableBorderDxfId="27">
  <autoFilter ref="A3:D118"/>
  <sortState ref="A4:D108">
    <sortCondition ref="A3:A108"/>
  </sortState>
  <tableColumns count="4">
    <tableColumn id="1" name="ACTIVITATS" dataDxfId="26"/>
    <tableColumn id="2" name="LLOC DE REALITZACIÓ" dataDxfId="25"/>
    <tableColumn id="3" name="COST" dataDxfId="24"/>
    <tableColumn id="4" name="OBSERVACIONS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ula2" displayName="Taula2" ref="B3:R107" totalsRowShown="0" headerRowDxfId="20" dataDxfId="18" headerRowBorderDxfId="19" tableBorderDxfId="17">
  <autoFilter ref="B3:R107"/>
  <sortState ref="B4:R107">
    <sortCondition ref="B3:B107"/>
  </sortState>
  <tableColumns count="17">
    <tableColumn id="1" name="ACTIVITATS" dataDxfId="16"/>
    <tableColumn id="2" name="I1" dataDxfId="15"/>
    <tableColumn id="3" name="I2" dataDxfId="14"/>
    <tableColumn id="4" name="I3" dataDxfId="13"/>
    <tableColumn id="5" name="I4" dataDxfId="12"/>
    <tableColumn id="6" name="I5" dataDxfId="11"/>
    <tableColumn id="7" name="1r" dataDxfId="10"/>
    <tableColumn id="8" name="2n" dataDxfId="9"/>
    <tableColumn id="9" name="3r" dataDxfId="8"/>
    <tableColumn id="10" name="4t" dataDxfId="7"/>
    <tableColumn id="11" name="5è" dataDxfId="6"/>
    <tableColumn id="12" name="6è" dataDxfId="5"/>
    <tableColumn id="13" name="1r ESO" dataDxfId="4"/>
    <tableColumn id="14" name="2n ESO" dataDxfId="3"/>
    <tableColumn id="15" name="3r ESO" dataDxfId="2"/>
    <tableColumn id="16" name="4t ESO" dataDxfId="1"/>
    <tableColumn id="17" name="Postobligator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100"/>
  <sheetViews>
    <sheetView showGridLines="0" showRowColHeaders="0" topLeftCell="B1" zoomScale="80" zoomScaleNormal="80" workbookViewId="0">
      <selection activeCell="B54" sqref="B54:C54"/>
    </sheetView>
  </sheetViews>
  <sheetFormatPr defaultColWidth="8.796875" defaultRowHeight="14.25" x14ac:dyDescent="0.2"/>
  <cols>
    <col min="1" max="1" width="4.8984375" customWidth="1"/>
    <col min="2" max="2" width="52.19921875" customWidth="1"/>
    <col min="3" max="3" width="47.796875" bestFit="1" customWidth="1"/>
    <col min="4" max="4" width="12.3984375" customWidth="1"/>
    <col min="5" max="5" width="8" customWidth="1"/>
    <col min="6" max="6" width="13.59765625" customWidth="1"/>
    <col min="7" max="7" width="11.3984375" customWidth="1"/>
    <col min="8" max="8" width="26.8984375" customWidth="1"/>
    <col min="9" max="10" width="29.5" customWidth="1"/>
    <col min="11" max="11" width="38.59765625" customWidth="1"/>
  </cols>
  <sheetData>
    <row r="1" spans="1:11" x14ac:dyDescent="0.2">
      <c r="F1" s="60" t="s">
        <v>531</v>
      </c>
      <c r="G1" s="60"/>
      <c r="H1" s="60"/>
      <c r="I1" s="61"/>
      <c r="J1" s="61"/>
      <c r="K1" s="61"/>
    </row>
    <row r="2" spans="1:11" ht="18" customHeight="1" x14ac:dyDescent="0.2">
      <c r="B2" s="57" t="s">
        <v>8</v>
      </c>
      <c r="C2" s="57"/>
      <c r="D2" s="57"/>
      <c r="E2" s="57"/>
      <c r="F2" s="60"/>
      <c r="G2" s="60"/>
      <c r="H2" s="60"/>
      <c r="I2" s="61"/>
      <c r="J2" s="61"/>
      <c r="K2" s="61"/>
    </row>
    <row r="3" spans="1:11" x14ac:dyDescent="0.2">
      <c r="B3" s="57"/>
      <c r="C3" s="57"/>
      <c r="D3" s="57"/>
      <c r="E3" s="57"/>
      <c r="F3" s="60"/>
      <c r="G3" s="60"/>
      <c r="H3" s="60"/>
      <c r="I3" s="61"/>
      <c r="J3" s="61"/>
      <c r="K3" s="61"/>
    </row>
    <row r="4" spans="1:11" ht="14.25" hidden="1" customHeight="1" x14ac:dyDescent="0.2">
      <c r="F4" s="60"/>
      <c r="G4" s="60"/>
      <c r="H4" s="60"/>
      <c r="I4" s="61"/>
      <c r="J4" s="61"/>
      <c r="K4" s="61"/>
    </row>
    <row r="5" spans="1:11" ht="14.25" hidden="1" customHeight="1" x14ac:dyDescent="0.2">
      <c r="B5" s="6" t="s">
        <v>3</v>
      </c>
      <c r="F5" s="60"/>
      <c r="G5" s="60"/>
      <c r="H5" s="60"/>
      <c r="I5" s="61"/>
      <c r="J5" s="61"/>
      <c r="K5" s="61"/>
    </row>
    <row r="6" spans="1:11" ht="54" customHeight="1" x14ac:dyDescent="0.2">
      <c r="B6" s="58"/>
      <c r="C6" s="59"/>
      <c r="D6" s="59"/>
      <c r="E6" s="59"/>
      <c r="F6" s="60"/>
      <c r="G6" s="60"/>
      <c r="H6" s="60"/>
      <c r="I6" s="61"/>
      <c r="J6" s="61"/>
      <c r="K6" s="61"/>
    </row>
    <row r="7" spans="1:11" ht="28.5" x14ac:dyDescent="0.2">
      <c r="B7" s="7" t="s">
        <v>15</v>
      </c>
      <c r="C7" s="7" t="s">
        <v>4</v>
      </c>
      <c r="D7" s="7" t="s">
        <v>5</v>
      </c>
      <c r="E7" s="7" t="s">
        <v>263</v>
      </c>
      <c r="F7" s="7" t="s">
        <v>17</v>
      </c>
      <c r="G7" s="8" t="s">
        <v>265</v>
      </c>
      <c r="H7" s="7" t="s">
        <v>16</v>
      </c>
      <c r="I7" s="7" t="s">
        <v>264</v>
      </c>
      <c r="J7" s="7" t="s">
        <v>59</v>
      </c>
      <c r="K7" s="7" t="s">
        <v>6</v>
      </c>
    </row>
    <row r="8" spans="1:11" ht="125.1" customHeight="1" x14ac:dyDescent="0.2">
      <c r="A8" s="29" t="s">
        <v>7</v>
      </c>
      <c r="B8" s="34"/>
      <c r="C8" s="35"/>
      <c r="D8" s="32"/>
      <c r="E8" s="33"/>
      <c r="F8" s="30"/>
      <c r="G8" s="30"/>
      <c r="H8" s="31"/>
      <c r="I8" s="9" t="str">
        <f>+IFERROR(VLOOKUP($C8,Taula1[#All],2,0),"Manquen dades")</f>
        <v>Manquen dades</v>
      </c>
      <c r="J8" s="9" t="str">
        <f>+IFERROR(VLOOKUP($C8,Taula1[#All],3,0),"Manquen dades")</f>
        <v>Manquen dades</v>
      </c>
      <c r="K8" s="9" t="str">
        <f>+IFERROR(VLOOKUP($C8,Taula1[#All],4,0),"Manquen dades")</f>
        <v>Manquen dades</v>
      </c>
    </row>
    <row r="9" spans="1:11" ht="125.1" customHeight="1" x14ac:dyDescent="0.2">
      <c r="A9" s="29" t="s">
        <v>284</v>
      </c>
      <c r="B9" s="34"/>
      <c r="C9" s="35"/>
      <c r="D9" s="32"/>
      <c r="E9" s="33"/>
      <c r="F9" s="30"/>
      <c r="G9" s="30"/>
      <c r="H9" s="31"/>
      <c r="I9" s="9" t="str">
        <f>+IFERROR(VLOOKUP($C9,Taula1[#All],2,0),"Manquen dades")</f>
        <v>Manquen dades</v>
      </c>
      <c r="J9" s="9" t="str">
        <f>+IFERROR(VLOOKUP($C9,Taula1[#All],3,0),"Manquen dades")</f>
        <v>Manquen dades</v>
      </c>
      <c r="K9" s="9" t="str">
        <f>+IFERROR(VLOOKUP($C9,Taula1[#All],4,0),"Manquen dades")</f>
        <v>Manquen dades</v>
      </c>
    </row>
    <row r="10" spans="1:11" ht="125.1" customHeight="1" x14ac:dyDescent="0.2">
      <c r="A10" s="29" t="s">
        <v>285</v>
      </c>
      <c r="B10" s="34"/>
      <c r="C10" s="35"/>
      <c r="D10" s="32"/>
      <c r="E10" s="33"/>
      <c r="F10" s="30"/>
      <c r="G10" s="30"/>
      <c r="H10" s="31"/>
      <c r="I10" s="9" t="str">
        <f>+IFERROR(VLOOKUP($C10,Taula1[#All],2,0),"Manquen dades")</f>
        <v>Manquen dades</v>
      </c>
      <c r="J10" s="9" t="str">
        <f>+IFERROR(VLOOKUP($C10,Taula1[#All],3,0),"Manquen dades")</f>
        <v>Manquen dades</v>
      </c>
      <c r="K10" s="9" t="str">
        <f>+IFERROR(VLOOKUP($C10,Taula1[#All],4,0),"Manquen dades")</f>
        <v>Manquen dades</v>
      </c>
    </row>
    <row r="11" spans="1:11" ht="125.1" customHeight="1" x14ac:dyDescent="0.2">
      <c r="A11" s="29" t="s">
        <v>286</v>
      </c>
      <c r="B11" s="34"/>
      <c r="C11" s="35"/>
      <c r="D11" s="32"/>
      <c r="E11" s="33"/>
      <c r="F11" s="30"/>
      <c r="G11" s="30"/>
      <c r="H11" s="31"/>
      <c r="I11" s="9" t="str">
        <f>+IFERROR(VLOOKUP($C11,Taula1[#All],2,0),"Manquen dades")</f>
        <v>Manquen dades</v>
      </c>
      <c r="J11" s="9" t="str">
        <f>+IFERROR(VLOOKUP($C11,Taula1[#All],3,0),"Manquen dades")</f>
        <v>Manquen dades</v>
      </c>
      <c r="K11" s="9" t="str">
        <f>+IFERROR(VLOOKUP($C11,Taula1[#All],4,0),"Manquen dades")</f>
        <v>Manquen dades</v>
      </c>
    </row>
    <row r="12" spans="1:11" ht="125.1" customHeight="1" x14ac:dyDescent="0.2">
      <c r="A12" s="29" t="s">
        <v>287</v>
      </c>
      <c r="B12" s="34"/>
      <c r="C12" s="35"/>
      <c r="D12" s="32"/>
      <c r="E12" s="33"/>
      <c r="F12" s="30"/>
      <c r="G12" s="30"/>
      <c r="H12" s="31"/>
      <c r="I12" s="9" t="str">
        <f>+IFERROR(VLOOKUP($C12,Taula1[#All],2,0),"Manquen dades")</f>
        <v>Manquen dades</v>
      </c>
      <c r="J12" s="9" t="str">
        <f>+IFERROR(VLOOKUP($C12,Taula1[#All],3,0),"Manquen dades")</f>
        <v>Manquen dades</v>
      </c>
      <c r="K12" s="9" t="str">
        <f>+IFERROR(VLOOKUP($C12,Taula1[#All],4,0),"Manquen dades")</f>
        <v>Manquen dades</v>
      </c>
    </row>
    <row r="13" spans="1:11" ht="125.1" customHeight="1" x14ac:dyDescent="0.2">
      <c r="A13" s="29" t="s">
        <v>288</v>
      </c>
      <c r="B13" s="34"/>
      <c r="C13" s="35"/>
      <c r="D13" s="32"/>
      <c r="E13" s="33"/>
      <c r="F13" s="30"/>
      <c r="G13" s="30"/>
      <c r="H13" s="31"/>
      <c r="I13" s="9" t="str">
        <f>+IFERROR(VLOOKUP($C13,Taula1[#All],2,0),"Manquen dades")</f>
        <v>Manquen dades</v>
      </c>
      <c r="J13" s="9" t="str">
        <f>+IFERROR(VLOOKUP($C13,Taula1[#All],3,0),"Manquen dades")</f>
        <v>Manquen dades</v>
      </c>
      <c r="K13" s="9" t="str">
        <f>+IFERROR(VLOOKUP($C13,Taula1[#All],4,0),"Manquen dades")</f>
        <v>Manquen dades</v>
      </c>
    </row>
    <row r="14" spans="1:11" ht="125.1" customHeight="1" x14ac:dyDescent="0.2">
      <c r="A14" s="29" t="s">
        <v>289</v>
      </c>
      <c r="B14" s="34"/>
      <c r="C14" s="35"/>
      <c r="D14" s="32"/>
      <c r="E14" s="33"/>
      <c r="F14" s="30"/>
      <c r="G14" s="30"/>
      <c r="H14" s="31"/>
      <c r="I14" s="9" t="str">
        <f>+IFERROR(VLOOKUP($C14,Taula1[#All],2,0),"Manquen dades")</f>
        <v>Manquen dades</v>
      </c>
      <c r="J14" s="9" t="str">
        <f>+IFERROR(VLOOKUP($C14,Taula1[#All],3,0),"Manquen dades")</f>
        <v>Manquen dades</v>
      </c>
      <c r="K14" s="9" t="str">
        <f>+IFERROR(VLOOKUP($C14,Taula1[#All],4,0),"Manquen dades")</f>
        <v>Manquen dades</v>
      </c>
    </row>
    <row r="15" spans="1:11" ht="125.1" customHeight="1" x14ac:dyDescent="0.2">
      <c r="A15" s="29" t="s">
        <v>290</v>
      </c>
      <c r="B15" s="34"/>
      <c r="C15" s="35"/>
      <c r="D15" s="32"/>
      <c r="E15" s="33"/>
      <c r="F15" s="30"/>
      <c r="G15" s="30"/>
      <c r="H15" s="31"/>
      <c r="I15" s="9" t="str">
        <f>+IFERROR(VLOOKUP($C15,Taula1[#All],2,0),"Manquen dades")</f>
        <v>Manquen dades</v>
      </c>
      <c r="J15" s="9" t="str">
        <f>+IFERROR(VLOOKUP($C15,Taula1[#All],3,0),"Manquen dades")</f>
        <v>Manquen dades</v>
      </c>
      <c r="K15" s="9" t="str">
        <f>+IFERROR(VLOOKUP($C15,Taula1[#All],4,0),"Manquen dades")</f>
        <v>Manquen dades</v>
      </c>
    </row>
    <row r="16" spans="1:11" ht="125.1" customHeight="1" x14ac:dyDescent="0.2">
      <c r="A16" s="29" t="s">
        <v>291</v>
      </c>
      <c r="B16" s="34"/>
      <c r="C16" s="35"/>
      <c r="D16" s="32"/>
      <c r="E16" s="33"/>
      <c r="F16" s="30"/>
      <c r="G16" s="30"/>
      <c r="H16" s="31"/>
      <c r="I16" s="9" t="str">
        <f>+IFERROR(VLOOKUP($C16,Taula1[#All],2,0),"Manquen dades")</f>
        <v>Manquen dades</v>
      </c>
      <c r="J16" s="9" t="str">
        <f>+IFERROR(VLOOKUP($C16,Taula1[#All],3,0),"Manquen dades")</f>
        <v>Manquen dades</v>
      </c>
      <c r="K16" s="9" t="str">
        <f>+IFERROR(VLOOKUP($C16,Taula1[#All],4,0),"Manquen dades")</f>
        <v>Manquen dades</v>
      </c>
    </row>
    <row r="17" spans="1:11" ht="125.1" customHeight="1" x14ac:dyDescent="0.2">
      <c r="A17" s="29" t="s">
        <v>292</v>
      </c>
      <c r="B17" s="34"/>
      <c r="C17" s="35"/>
      <c r="D17" s="32"/>
      <c r="E17" s="33"/>
      <c r="F17" s="30"/>
      <c r="G17" s="30"/>
      <c r="H17" s="31"/>
      <c r="I17" s="9" t="str">
        <f>+IFERROR(VLOOKUP($C17,Taula1[#All],2,0),"Manquen dades")</f>
        <v>Manquen dades</v>
      </c>
      <c r="J17" s="9" t="str">
        <f>+IFERROR(VLOOKUP($C17,Taula1[#All],3,0),"Manquen dades")</f>
        <v>Manquen dades</v>
      </c>
      <c r="K17" s="9" t="str">
        <f>+IFERROR(VLOOKUP($C17,Taula1[#All],4,0),"Manquen dades")</f>
        <v>Manquen dades</v>
      </c>
    </row>
    <row r="18" spans="1:11" ht="125.1" customHeight="1" x14ac:dyDescent="0.2">
      <c r="A18" s="29" t="s">
        <v>293</v>
      </c>
      <c r="B18" s="34"/>
      <c r="C18" s="35"/>
      <c r="D18" s="32"/>
      <c r="E18" s="33"/>
      <c r="F18" s="30"/>
      <c r="G18" s="30"/>
      <c r="H18" s="31"/>
      <c r="I18" s="9" t="str">
        <f>+IFERROR(VLOOKUP($C18,Taula1[#All],2,0),"Manquen dades")</f>
        <v>Manquen dades</v>
      </c>
      <c r="J18" s="9" t="str">
        <f>+IFERROR(VLOOKUP($C18,Taula1[#All],3,0),"Manquen dades")</f>
        <v>Manquen dades</v>
      </c>
      <c r="K18" s="9" t="str">
        <f>+IFERROR(VLOOKUP($C18,Taula1[#All],4,0),"Manquen dades")</f>
        <v>Manquen dades</v>
      </c>
    </row>
    <row r="19" spans="1:11" ht="125.1" customHeight="1" x14ac:dyDescent="0.2">
      <c r="A19" s="29" t="s">
        <v>294</v>
      </c>
      <c r="B19" s="34"/>
      <c r="C19" s="35"/>
      <c r="D19" s="32"/>
      <c r="E19" s="33"/>
      <c r="F19" s="30"/>
      <c r="G19" s="30"/>
      <c r="H19" s="31"/>
      <c r="I19" s="9" t="str">
        <f>+IFERROR(VLOOKUP($C19,Taula1[#All],2,0),"Manquen dades")</f>
        <v>Manquen dades</v>
      </c>
      <c r="J19" s="9" t="str">
        <f>+IFERROR(VLOOKUP($C19,Taula1[#All],3,0),"Manquen dades")</f>
        <v>Manquen dades</v>
      </c>
      <c r="K19" s="9" t="str">
        <f>+IFERROR(VLOOKUP($C19,Taula1[#All],4,0),"Manquen dades")</f>
        <v>Manquen dades</v>
      </c>
    </row>
    <row r="20" spans="1:11" ht="125.1" customHeight="1" x14ac:dyDescent="0.2">
      <c r="A20" s="29" t="s">
        <v>295</v>
      </c>
      <c r="B20" s="34"/>
      <c r="C20" s="35"/>
      <c r="D20" s="32"/>
      <c r="E20" s="33"/>
      <c r="F20" s="30"/>
      <c r="G20" s="30"/>
      <c r="H20" s="31"/>
      <c r="I20" s="9" t="str">
        <f>+IFERROR(VLOOKUP($C20,Taula1[#All],2,0),"Manquen dades")</f>
        <v>Manquen dades</v>
      </c>
      <c r="J20" s="9" t="str">
        <f>+IFERROR(VLOOKUP($C20,Taula1[#All],3,0),"Manquen dades")</f>
        <v>Manquen dades</v>
      </c>
      <c r="K20" s="9" t="str">
        <f>+IFERROR(VLOOKUP($C20,Taula1[#All],4,0),"Manquen dades")</f>
        <v>Manquen dades</v>
      </c>
    </row>
    <row r="21" spans="1:11" ht="125.1" customHeight="1" x14ac:dyDescent="0.2">
      <c r="A21" s="29" t="s">
        <v>296</v>
      </c>
      <c r="B21" s="34"/>
      <c r="C21" s="35"/>
      <c r="D21" s="32"/>
      <c r="E21" s="33"/>
      <c r="F21" s="30"/>
      <c r="G21" s="30"/>
      <c r="H21" s="31"/>
      <c r="I21" s="9" t="str">
        <f>+IFERROR(VLOOKUP($C21,Taula1[#All],2,0),"Manquen dades")</f>
        <v>Manquen dades</v>
      </c>
      <c r="J21" s="9" t="str">
        <f>+IFERROR(VLOOKUP($C21,Taula1[#All],3,0),"Manquen dades")</f>
        <v>Manquen dades</v>
      </c>
      <c r="K21" s="9" t="str">
        <f>+IFERROR(VLOOKUP($C21,Taula1[#All],4,0),"Manquen dades")</f>
        <v>Manquen dades</v>
      </c>
    </row>
    <row r="22" spans="1:11" ht="125.1" customHeight="1" x14ac:dyDescent="0.2">
      <c r="A22" s="29" t="s">
        <v>297</v>
      </c>
      <c r="B22" s="34"/>
      <c r="C22" s="35"/>
      <c r="D22" s="32"/>
      <c r="E22" s="33"/>
      <c r="F22" s="30"/>
      <c r="G22" s="30"/>
      <c r="H22" s="31"/>
      <c r="I22" s="9" t="str">
        <f>+IFERROR(VLOOKUP($C22,Taula1[#All],2,0),"Manquen dades")</f>
        <v>Manquen dades</v>
      </c>
      <c r="J22" s="9" t="str">
        <f>+IFERROR(VLOOKUP($C22,Taula1[#All],3,0),"Manquen dades")</f>
        <v>Manquen dades</v>
      </c>
      <c r="K22" s="9" t="str">
        <f>+IFERROR(VLOOKUP($C22,Taula1[#All],4,0),"Manquen dades")</f>
        <v>Manquen dades</v>
      </c>
    </row>
    <row r="23" spans="1:11" ht="125.1" customHeight="1" x14ac:dyDescent="0.2">
      <c r="A23" s="29" t="s">
        <v>298</v>
      </c>
      <c r="B23" s="34"/>
      <c r="C23" s="35"/>
      <c r="D23" s="32"/>
      <c r="E23" s="33"/>
      <c r="F23" s="30"/>
      <c r="G23" s="30"/>
      <c r="H23" s="31"/>
      <c r="I23" s="9" t="str">
        <f>+IFERROR(VLOOKUP($C23,Taula1[#All],2,0),"Manquen dades")</f>
        <v>Manquen dades</v>
      </c>
      <c r="J23" s="9" t="str">
        <f>+IFERROR(VLOOKUP($C23,Taula1[#All],3,0),"Manquen dades")</f>
        <v>Manquen dades</v>
      </c>
      <c r="K23" s="9" t="str">
        <f>+IFERROR(VLOOKUP($C23,Taula1[#All],4,0),"Manquen dades")</f>
        <v>Manquen dades</v>
      </c>
    </row>
    <row r="24" spans="1:11" ht="125.1" customHeight="1" x14ac:dyDescent="0.2">
      <c r="A24" s="29" t="s">
        <v>299</v>
      </c>
      <c r="B24" s="34"/>
      <c r="C24" s="35"/>
      <c r="D24" s="32"/>
      <c r="E24" s="33"/>
      <c r="F24" s="30"/>
      <c r="G24" s="30"/>
      <c r="H24" s="31"/>
      <c r="I24" s="9" t="str">
        <f>+IFERROR(VLOOKUP($C24,Taula1[#All],2,0),"Manquen dades")</f>
        <v>Manquen dades</v>
      </c>
      <c r="J24" s="9" t="str">
        <f>+IFERROR(VLOOKUP($C24,Taula1[#All],3,0),"Manquen dades")</f>
        <v>Manquen dades</v>
      </c>
      <c r="K24" s="9" t="str">
        <f>+IFERROR(VLOOKUP($C24,Taula1[#All],4,0),"Manquen dades")</f>
        <v>Manquen dades</v>
      </c>
    </row>
    <row r="25" spans="1:11" ht="125.1" customHeight="1" x14ac:dyDescent="0.2">
      <c r="A25" s="29" t="s">
        <v>300</v>
      </c>
      <c r="B25" s="34"/>
      <c r="C25" s="35"/>
      <c r="D25" s="32"/>
      <c r="E25" s="33"/>
      <c r="F25" s="30"/>
      <c r="G25" s="30"/>
      <c r="H25" s="31"/>
      <c r="I25" s="9" t="str">
        <f>+IFERROR(VLOOKUP($C25,Taula1[#All],2,0),"Manquen dades")</f>
        <v>Manquen dades</v>
      </c>
      <c r="J25" s="9" t="str">
        <f>+IFERROR(VLOOKUP($C25,Taula1[#All],3,0),"Manquen dades")</f>
        <v>Manquen dades</v>
      </c>
      <c r="K25" s="9" t="str">
        <f>+IFERROR(VLOOKUP($C25,Taula1[#All],4,0),"Manquen dades")</f>
        <v>Manquen dades</v>
      </c>
    </row>
    <row r="26" spans="1:11" ht="125.1" customHeight="1" x14ac:dyDescent="0.2">
      <c r="A26" s="29" t="s">
        <v>301</v>
      </c>
      <c r="B26" s="34"/>
      <c r="C26" s="35"/>
      <c r="D26" s="32"/>
      <c r="E26" s="33"/>
      <c r="F26" s="30"/>
      <c r="G26" s="30"/>
      <c r="H26" s="31"/>
      <c r="I26" s="9" t="str">
        <f>+IFERROR(VLOOKUP($C26,Taula1[#All],2,0),"Manquen dades")</f>
        <v>Manquen dades</v>
      </c>
      <c r="J26" s="9" t="str">
        <f>+IFERROR(VLOOKUP($C26,Taula1[#All],3,0),"Manquen dades")</f>
        <v>Manquen dades</v>
      </c>
      <c r="K26" s="9" t="str">
        <f>+IFERROR(VLOOKUP($C26,Taula1[#All],4,0),"Manquen dades")</f>
        <v>Manquen dades</v>
      </c>
    </row>
    <row r="27" spans="1:11" ht="125.1" customHeight="1" x14ac:dyDescent="0.2">
      <c r="A27" s="29" t="s">
        <v>302</v>
      </c>
      <c r="B27" s="34"/>
      <c r="C27" s="35"/>
      <c r="D27" s="32"/>
      <c r="E27" s="33"/>
      <c r="F27" s="30"/>
      <c r="G27" s="30"/>
      <c r="H27" s="31"/>
      <c r="I27" s="9" t="str">
        <f>+IFERROR(VLOOKUP($C27,Taula1[#All],2,0),"Manquen dades")</f>
        <v>Manquen dades</v>
      </c>
      <c r="J27" s="9" t="str">
        <f>+IFERROR(VLOOKUP($C27,Taula1[#All],3,0),"Manquen dades")</f>
        <v>Manquen dades</v>
      </c>
      <c r="K27" s="9" t="str">
        <f>+IFERROR(VLOOKUP($C27,Taula1[#All],4,0),"Manquen dades")</f>
        <v>Manquen dades</v>
      </c>
    </row>
    <row r="28" spans="1:11" ht="125.1" customHeight="1" x14ac:dyDescent="0.2">
      <c r="A28" s="29" t="s">
        <v>303</v>
      </c>
      <c r="B28" s="34"/>
      <c r="C28" s="35"/>
      <c r="D28" s="32"/>
      <c r="E28" s="33"/>
      <c r="F28" s="30"/>
      <c r="G28" s="30"/>
      <c r="H28" s="31"/>
      <c r="I28" s="9" t="str">
        <f>+IFERROR(VLOOKUP($C28,Taula1[#All],2,0),"Manquen dades")</f>
        <v>Manquen dades</v>
      </c>
      <c r="J28" s="9" t="str">
        <f>+IFERROR(VLOOKUP($C28,Taula1[#All],3,0),"Manquen dades")</f>
        <v>Manquen dades</v>
      </c>
      <c r="K28" s="9" t="str">
        <f>+IFERROR(VLOOKUP($C28,Taula1[#All],4,0),"Manquen dades")</f>
        <v>Manquen dades</v>
      </c>
    </row>
    <row r="29" spans="1:11" ht="125.1" customHeight="1" x14ac:dyDescent="0.2">
      <c r="A29" s="29" t="s">
        <v>304</v>
      </c>
      <c r="B29" s="34"/>
      <c r="C29" s="35"/>
      <c r="D29" s="32"/>
      <c r="E29" s="33"/>
      <c r="F29" s="30"/>
      <c r="G29" s="30"/>
      <c r="H29" s="31"/>
      <c r="I29" s="9" t="str">
        <f>+IFERROR(VLOOKUP($C29,Taula1[#All],2,0),"Manquen dades")</f>
        <v>Manquen dades</v>
      </c>
      <c r="J29" s="9" t="str">
        <f>+IFERROR(VLOOKUP($C29,Taula1[#All],3,0),"Manquen dades")</f>
        <v>Manquen dades</v>
      </c>
      <c r="K29" s="9" t="str">
        <f>+IFERROR(VLOOKUP($C29,Taula1[#All],4,0),"Manquen dades")</f>
        <v>Manquen dades</v>
      </c>
    </row>
    <row r="30" spans="1:11" ht="125.1" customHeight="1" x14ac:dyDescent="0.2">
      <c r="A30" s="29" t="s">
        <v>305</v>
      </c>
      <c r="B30" s="34"/>
      <c r="C30" s="35"/>
      <c r="D30" s="32"/>
      <c r="E30" s="33"/>
      <c r="F30" s="30"/>
      <c r="G30" s="30"/>
      <c r="H30" s="31"/>
      <c r="I30" s="9" t="str">
        <f>+IFERROR(VLOOKUP($C30,Taula1[#All],2,0),"Manquen dades")</f>
        <v>Manquen dades</v>
      </c>
      <c r="J30" s="9" t="str">
        <f>+IFERROR(VLOOKUP($C30,Taula1[#All],3,0),"Manquen dades")</f>
        <v>Manquen dades</v>
      </c>
      <c r="K30" s="9" t="str">
        <f>+IFERROR(VLOOKUP($C30,Taula1[#All],4,0),"Manquen dades")</f>
        <v>Manquen dades</v>
      </c>
    </row>
    <row r="31" spans="1:11" ht="125.1" customHeight="1" x14ac:dyDescent="0.2">
      <c r="A31" s="29" t="s">
        <v>306</v>
      </c>
      <c r="B31" s="34"/>
      <c r="C31" s="35"/>
      <c r="D31" s="32"/>
      <c r="E31" s="33"/>
      <c r="F31" s="30"/>
      <c r="G31" s="30"/>
      <c r="H31" s="31"/>
      <c r="I31" s="9" t="str">
        <f>+IFERROR(VLOOKUP($C31,Taula1[#All],2,0),"Manquen dades")</f>
        <v>Manquen dades</v>
      </c>
      <c r="J31" s="9" t="str">
        <f>+IFERROR(VLOOKUP($C31,Taula1[#All],3,0),"Manquen dades")</f>
        <v>Manquen dades</v>
      </c>
      <c r="K31" s="9" t="str">
        <f>+IFERROR(VLOOKUP($C31,Taula1[#All],4,0),"Manquen dades")</f>
        <v>Manquen dades</v>
      </c>
    </row>
    <row r="32" spans="1:11" ht="125.1" customHeight="1" x14ac:dyDescent="0.2">
      <c r="A32" s="29" t="s">
        <v>307</v>
      </c>
      <c r="B32" s="34"/>
      <c r="C32" s="35"/>
      <c r="D32" s="32"/>
      <c r="E32" s="33"/>
      <c r="F32" s="30"/>
      <c r="G32" s="30"/>
      <c r="H32" s="31"/>
      <c r="I32" s="9" t="str">
        <f>+IFERROR(VLOOKUP($C32,Taula1[#All],2,0),"Manquen dades")</f>
        <v>Manquen dades</v>
      </c>
      <c r="J32" s="9" t="str">
        <f>+IFERROR(VLOOKUP($C32,Taula1[#All],3,0),"Manquen dades")</f>
        <v>Manquen dades</v>
      </c>
      <c r="K32" s="9" t="str">
        <f>+IFERROR(VLOOKUP($C32,Taula1[#All],4,0),"Manquen dades")</f>
        <v>Manquen dades</v>
      </c>
    </row>
    <row r="33" spans="1:11" ht="125.1" customHeight="1" x14ac:dyDescent="0.2">
      <c r="A33" s="29" t="s">
        <v>308</v>
      </c>
      <c r="B33" s="34"/>
      <c r="C33" s="35"/>
      <c r="D33" s="32"/>
      <c r="E33" s="33"/>
      <c r="F33" s="30"/>
      <c r="G33" s="30"/>
      <c r="H33" s="31"/>
      <c r="I33" s="9" t="str">
        <f>+IFERROR(VLOOKUP($C33,Taula1[#All],2,0),"Manquen dades")</f>
        <v>Manquen dades</v>
      </c>
      <c r="J33" s="9" t="str">
        <f>+IFERROR(VLOOKUP($C33,Taula1[#All],3,0),"Manquen dades")</f>
        <v>Manquen dades</v>
      </c>
      <c r="K33" s="9" t="str">
        <f>+IFERROR(VLOOKUP($C33,Taula1[#All],4,0),"Manquen dades")</f>
        <v>Manquen dades</v>
      </c>
    </row>
    <row r="34" spans="1:11" ht="125.1" customHeight="1" x14ac:dyDescent="0.2">
      <c r="A34" s="29" t="s">
        <v>309</v>
      </c>
      <c r="B34" s="34"/>
      <c r="C34" s="35"/>
      <c r="D34" s="32"/>
      <c r="E34" s="33"/>
      <c r="F34" s="30"/>
      <c r="G34" s="30"/>
      <c r="H34" s="31"/>
      <c r="I34" s="9" t="str">
        <f>+IFERROR(VLOOKUP($C34,Taula1[#All],2,0),"Manquen dades")</f>
        <v>Manquen dades</v>
      </c>
      <c r="J34" s="9" t="str">
        <f>+IFERROR(VLOOKUP($C34,Taula1[#All],3,0),"Manquen dades")</f>
        <v>Manquen dades</v>
      </c>
      <c r="K34" s="9" t="str">
        <f>+IFERROR(VLOOKUP($C34,Taula1[#All],4,0),"Manquen dades")</f>
        <v>Manquen dades</v>
      </c>
    </row>
    <row r="35" spans="1:11" ht="125.1" customHeight="1" x14ac:dyDescent="0.2">
      <c r="A35" s="29" t="s">
        <v>310</v>
      </c>
      <c r="B35" s="34"/>
      <c r="C35" s="35"/>
      <c r="D35" s="32"/>
      <c r="E35" s="33"/>
      <c r="F35" s="30"/>
      <c r="G35" s="30"/>
      <c r="H35" s="31"/>
      <c r="I35" s="9" t="str">
        <f>+IFERROR(VLOOKUP($C35,Taula1[#All],2,0),"Manquen dades")</f>
        <v>Manquen dades</v>
      </c>
      <c r="J35" s="9" t="str">
        <f>+IFERROR(VLOOKUP($C35,Taula1[#All],3,0),"Manquen dades")</f>
        <v>Manquen dades</v>
      </c>
      <c r="K35" s="9" t="str">
        <f>+IFERROR(VLOOKUP($C35,Taula1[#All],4,0),"Manquen dades")</f>
        <v>Manquen dades</v>
      </c>
    </row>
    <row r="36" spans="1:11" ht="125.1" customHeight="1" x14ac:dyDescent="0.2">
      <c r="A36" s="29" t="s">
        <v>311</v>
      </c>
      <c r="B36" s="34"/>
      <c r="C36" s="35"/>
      <c r="D36" s="32"/>
      <c r="E36" s="33"/>
      <c r="F36" s="30"/>
      <c r="G36" s="30"/>
      <c r="H36" s="31"/>
      <c r="I36" s="9" t="str">
        <f>+IFERROR(VLOOKUP($C36,Taula1[#All],2,0),"Manquen dades")</f>
        <v>Manquen dades</v>
      </c>
      <c r="J36" s="9" t="str">
        <f>+IFERROR(VLOOKUP($C36,Taula1[#All],3,0),"Manquen dades")</f>
        <v>Manquen dades</v>
      </c>
      <c r="K36" s="9" t="str">
        <f>+IFERROR(VLOOKUP($C36,Taula1[#All],4,0),"Manquen dades")</f>
        <v>Manquen dades</v>
      </c>
    </row>
    <row r="37" spans="1:11" ht="125.1" customHeight="1" x14ac:dyDescent="0.2">
      <c r="A37" s="29" t="s">
        <v>312</v>
      </c>
      <c r="B37" s="34"/>
      <c r="C37" s="35"/>
      <c r="D37" s="32"/>
      <c r="E37" s="33"/>
      <c r="F37" s="30"/>
      <c r="G37" s="30"/>
      <c r="H37" s="31"/>
      <c r="I37" s="9" t="str">
        <f>+IFERROR(VLOOKUP($C37,Taula1[#All],2,0),"Manquen dades")</f>
        <v>Manquen dades</v>
      </c>
      <c r="J37" s="9" t="str">
        <f>+IFERROR(VLOOKUP($C37,Taula1[#All],3,0),"Manquen dades")</f>
        <v>Manquen dades</v>
      </c>
      <c r="K37" s="9" t="str">
        <f>+IFERROR(VLOOKUP($C37,Taula1[#All],4,0),"Manquen dades")</f>
        <v>Manquen dades</v>
      </c>
    </row>
    <row r="38" spans="1:11" ht="125.1" customHeight="1" x14ac:dyDescent="0.2">
      <c r="A38" s="29" t="s">
        <v>313</v>
      </c>
      <c r="B38" s="34"/>
      <c r="C38" s="35"/>
      <c r="D38" s="32"/>
      <c r="E38" s="33"/>
      <c r="F38" s="30"/>
      <c r="G38" s="30"/>
      <c r="H38" s="31"/>
      <c r="I38" s="9" t="str">
        <f>+IFERROR(VLOOKUP($C38,Taula1[#All],2,0),"Manquen dades")</f>
        <v>Manquen dades</v>
      </c>
      <c r="J38" s="9" t="str">
        <f>+IFERROR(VLOOKUP($C38,Taula1[#All],3,0),"Manquen dades")</f>
        <v>Manquen dades</v>
      </c>
      <c r="K38" s="9" t="str">
        <f>+IFERROR(VLOOKUP($C38,Taula1[#All],4,0),"Manquen dades")</f>
        <v>Manquen dades</v>
      </c>
    </row>
    <row r="39" spans="1:11" ht="125.1" customHeight="1" x14ac:dyDescent="0.2">
      <c r="A39" s="29" t="s">
        <v>314</v>
      </c>
      <c r="B39" s="34"/>
      <c r="C39" s="35"/>
      <c r="D39" s="32"/>
      <c r="E39" s="33"/>
      <c r="F39" s="30"/>
      <c r="G39" s="30"/>
      <c r="H39" s="31"/>
      <c r="I39" s="9" t="str">
        <f>+IFERROR(VLOOKUP($C39,Taula1[#All],2,0),"Manquen dades")</f>
        <v>Manquen dades</v>
      </c>
      <c r="J39" s="9" t="str">
        <f>+IFERROR(VLOOKUP($C39,Taula1[#All],3,0),"Manquen dades")</f>
        <v>Manquen dades</v>
      </c>
      <c r="K39" s="9" t="str">
        <f>+IFERROR(VLOOKUP($C39,Taula1[#All],4,0),"Manquen dades")</f>
        <v>Manquen dades</v>
      </c>
    </row>
    <row r="40" spans="1:11" ht="125.1" customHeight="1" x14ac:dyDescent="0.2">
      <c r="A40" s="29" t="s">
        <v>315</v>
      </c>
      <c r="B40" s="34"/>
      <c r="C40" s="35"/>
      <c r="D40" s="32"/>
      <c r="E40" s="33"/>
      <c r="F40" s="30"/>
      <c r="G40" s="30"/>
      <c r="H40" s="31"/>
      <c r="I40" s="9" t="str">
        <f>+IFERROR(VLOOKUP($C40,Taula1[#All],2,0),"Manquen dades")</f>
        <v>Manquen dades</v>
      </c>
      <c r="J40" s="9" t="str">
        <f>+IFERROR(VLOOKUP($C40,Taula1[#All],3,0),"Manquen dades")</f>
        <v>Manquen dades</v>
      </c>
      <c r="K40" s="9" t="str">
        <f>+IFERROR(VLOOKUP($C40,Taula1[#All],4,0),"Manquen dades")</f>
        <v>Manquen dades</v>
      </c>
    </row>
    <row r="41" spans="1:11" ht="125.1" customHeight="1" x14ac:dyDescent="0.2">
      <c r="A41" s="29" t="s">
        <v>316</v>
      </c>
      <c r="B41" s="34"/>
      <c r="C41" s="35"/>
      <c r="D41" s="32"/>
      <c r="E41" s="33"/>
      <c r="F41" s="30"/>
      <c r="G41" s="30"/>
      <c r="H41" s="31"/>
      <c r="I41" s="9" t="str">
        <f>+IFERROR(VLOOKUP($C41,Taula1[#All],2,0),"Manquen dades")</f>
        <v>Manquen dades</v>
      </c>
      <c r="J41" s="9" t="str">
        <f>+IFERROR(VLOOKUP($C41,Taula1[#All],3,0),"Manquen dades")</f>
        <v>Manquen dades</v>
      </c>
      <c r="K41" s="9" t="str">
        <f>+IFERROR(VLOOKUP($C41,Taula1[#All],4,0),"Manquen dades")</f>
        <v>Manquen dades</v>
      </c>
    </row>
    <row r="42" spans="1:11" ht="125.1" customHeight="1" x14ac:dyDescent="0.2">
      <c r="A42" s="29" t="s">
        <v>317</v>
      </c>
      <c r="B42" s="34"/>
      <c r="C42" s="35"/>
      <c r="D42" s="32"/>
      <c r="E42" s="33"/>
      <c r="F42" s="30"/>
      <c r="G42" s="30"/>
      <c r="H42" s="31"/>
      <c r="I42" s="9" t="str">
        <f>+IFERROR(VLOOKUP($C42,Taula1[#All],2,0),"Manquen dades")</f>
        <v>Manquen dades</v>
      </c>
      <c r="J42" s="9" t="str">
        <f>+IFERROR(VLOOKUP($C42,Taula1[#All],3,0),"Manquen dades")</f>
        <v>Manquen dades</v>
      </c>
      <c r="K42" s="9" t="str">
        <f>+IFERROR(VLOOKUP($C42,Taula1[#All],4,0),"Manquen dades")</f>
        <v>Manquen dades</v>
      </c>
    </row>
    <row r="43" spans="1:11" ht="125.1" customHeight="1" x14ac:dyDescent="0.2">
      <c r="A43" s="29" t="s">
        <v>318</v>
      </c>
      <c r="B43" s="34"/>
      <c r="C43" s="35"/>
      <c r="D43" s="32"/>
      <c r="E43" s="33"/>
      <c r="F43" s="30"/>
      <c r="G43" s="30"/>
      <c r="H43" s="31"/>
      <c r="I43" s="9" t="str">
        <f>+IFERROR(VLOOKUP($C43,Taula1[#All],2,0),"Manquen dades")</f>
        <v>Manquen dades</v>
      </c>
      <c r="J43" s="9" t="str">
        <f>+IFERROR(VLOOKUP($C43,Taula1[#All],3,0),"Manquen dades")</f>
        <v>Manquen dades</v>
      </c>
      <c r="K43" s="9" t="str">
        <f>+IFERROR(VLOOKUP($C43,Taula1[#All],4,0),"Manquen dades")</f>
        <v>Manquen dades</v>
      </c>
    </row>
    <row r="44" spans="1:11" ht="125.1" customHeight="1" x14ac:dyDescent="0.2">
      <c r="A44" s="29" t="s">
        <v>319</v>
      </c>
      <c r="B44" s="34"/>
      <c r="C44" s="35"/>
      <c r="D44" s="32"/>
      <c r="E44" s="33"/>
      <c r="F44" s="30"/>
      <c r="G44" s="30"/>
      <c r="H44" s="31"/>
      <c r="I44" s="9" t="str">
        <f>+IFERROR(VLOOKUP($C44,Taula1[#All],2,0),"Manquen dades")</f>
        <v>Manquen dades</v>
      </c>
      <c r="J44" s="9" t="str">
        <f>+IFERROR(VLOOKUP($C44,Taula1[#All],3,0),"Manquen dades")</f>
        <v>Manquen dades</v>
      </c>
      <c r="K44" s="9" t="str">
        <f>+IFERROR(VLOOKUP($C44,Taula1[#All],4,0),"Manquen dades")</f>
        <v>Manquen dades</v>
      </c>
    </row>
    <row r="45" spans="1:11" ht="125.1" customHeight="1" x14ac:dyDescent="0.2">
      <c r="A45" s="29" t="s">
        <v>320</v>
      </c>
      <c r="B45" s="34"/>
      <c r="C45" s="35"/>
      <c r="D45" s="32"/>
      <c r="E45" s="33"/>
      <c r="F45" s="30"/>
      <c r="G45" s="30"/>
      <c r="H45" s="31"/>
      <c r="I45" s="9" t="str">
        <f>+IFERROR(VLOOKUP($C45,Taula1[#All],2,0),"Manquen dades")</f>
        <v>Manquen dades</v>
      </c>
      <c r="J45" s="9" t="str">
        <f>+IFERROR(VLOOKUP($C45,Taula1[#All],3,0),"Manquen dades")</f>
        <v>Manquen dades</v>
      </c>
      <c r="K45" s="9" t="str">
        <f>+IFERROR(VLOOKUP($C45,Taula1[#All],4,0),"Manquen dades")</f>
        <v>Manquen dades</v>
      </c>
    </row>
    <row r="46" spans="1:11" ht="125.1" customHeight="1" x14ac:dyDescent="0.2">
      <c r="A46" s="29" t="s">
        <v>321</v>
      </c>
      <c r="B46" s="34"/>
      <c r="C46" s="35"/>
      <c r="D46" s="32"/>
      <c r="E46" s="33"/>
      <c r="F46" s="30"/>
      <c r="G46" s="30"/>
      <c r="H46" s="31"/>
      <c r="I46" s="9" t="str">
        <f>+IFERROR(VLOOKUP($C46,Taula1[#All],2,0),"Manquen dades")</f>
        <v>Manquen dades</v>
      </c>
      <c r="J46" s="9" t="str">
        <f>+IFERROR(VLOOKUP($C46,Taula1[#All],3,0),"Manquen dades")</f>
        <v>Manquen dades</v>
      </c>
      <c r="K46" s="9" t="str">
        <f>+IFERROR(VLOOKUP($C46,Taula1[#All],4,0),"Manquen dades")</f>
        <v>Manquen dades</v>
      </c>
    </row>
    <row r="47" spans="1:11" ht="125.1" customHeight="1" x14ac:dyDescent="0.2">
      <c r="A47" s="29" t="s">
        <v>322</v>
      </c>
      <c r="B47" s="34"/>
      <c r="C47" s="35"/>
      <c r="D47" s="32"/>
      <c r="E47" s="33"/>
      <c r="F47" s="30"/>
      <c r="G47" s="30"/>
      <c r="H47" s="31"/>
      <c r="I47" s="9" t="str">
        <f>+IFERROR(VLOOKUP($C47,Taula1[#All],2,0),"Manquen dades")</f>
        <v>Manquen dades</v>
      </c>
      <c r="J47" s="9" t="str">
        <f>+IFERROR(VLOOKUP($C47,Taula1[#All],3,0),"Manquen dades")</f>
        <v>Manquen dades</v>
      </c>
      <c r="K47" s="9" t="str">
        <f>+IFERROR(VLOOKUP($C47,Taula1[#All],4,0),"Manquen dades")</f>
        <v>Manquen dades</v>
      </c>
    </row>
    <row r="48" spans="1:11" ht="125.1" customHeight="1" x14ac:dyDescent="0.2">
      <c r="A48" s="29" t="s">
        <v>323</v>
      </c>
      <c r="B48" s="34"/>
      <c r="C48" s="35"/>
      <c r="D48" s="32"/>
      <c r="E48" s="33"/>
      <c r="F48" s="30"/>
      <c r="G48" s="30"/>
      <c r="H48" s="31"/>
      <c r="I48" s="9" t="str">
        <f>+IFERROR(VLOOKUP($C48,Taula1[#All],2,0),"Manquen dades")</f>
        <v>Manquen dades</v>
      </c>
      <c r="J48" s="9" t="str">
        <f>+IFERROR(VLOOKUP($C48,Taula1[#All],3,0),"Manquen dades")</f>
        <v>Manquen dades</v>
      </c>
      <c r="K48" s="9" t="str">
        <f>+IFERROR(VLOOKUP($C48,Taula1[#All],4,0),"Manquen dades")</f>
        <v>Manquen dades</v>
      </c>
    </row>
    <row r="49" spans="1:11" ht="125.1" customHeight="1" x14ac:dyDescent="0.2">
      <c r="A49" s="29" t="s">
        <v>324</v>
      </c>
      <c r="B49" s="34"/>
      <c r="C49" s="35"/>
      <c r="D49" s="32"/>
      <c r="E49" s="33"/>
      <c r="F49" s="30"/>
      <c r="G49" s="30"/>
      <c r="H49" s="31"/>
      <c r="I49" s="9" t="str">
        <f>+IFERROR(VLOOKUP($C49,Taula1[#All],2,0),"Manquen dades")</f>
        <v>Manquen dades</v>
      </c>
      <c r="J49" s="9" t="str">
        <f>+IFERROR(VLOOKUP($C49,Taula1[#All],3,0),"Manquen dades")</f>
        <v>Manquen dades</v>
      </c>
      <c r="K49" s="9" t="str">
        <f>+IFERROR(VLOOKUP($C49,Taula1[#All],4,0),"Manquen dades")</f>
        <v>Manquen dades</v>
      </c>
    </row>
    <row r="50" spans="1:11" ht="125.1" customHeight="1" x14ac:dyDescent="0.2">
      <c r="A50" s="29" t="s">
        <v>325</v>
      </c>
      <c r="B50" s="34"/>
      <c r="C50" s="35"/>
      <c r="D50" s="32"/>
      <c r="E50" s="33"/>
      <c r="F50" s="30"/>
      <c r="G50" s="30"/>
      <c r="H50" s="31"/>
      <c r="I50" s="9" t="str">
        <f>+IFERROR(VLOOKUP($C50,Taula1[#All],2,0),"Manquen dades")</f>
        <v>Manquen dades</v>
      </c>
      <c r="J50" s="9" t="str">
        <f>+IFERROR(VLOOKUP($C50,Taula1[#All],3,0),"Manquen dades")</f>
        <v>Manquen dades</v>
      </c>
      <c r="K50" s="9" t="str">
        <f>+IFERROR(VLOOKUP($C50,Taula1[#All],4,0),"Manquen dades")</f>
        <v>Manquen dades</v>
      </c>
    </row>
    <row r="51" spans="1:11" ht="125.1" customHeight="1" x14ac:dyDescent="0.2">
      <c r="A51" s="29" t="s">
        <v>326</v>
      </c>
      <c r="B51" s="34"/>
      <c r="C51" s="35"/>
      <c r="D51" s="32"/>
      <c r="E51" s="33"/>
      <c r="F51" s="30"/>
      <c r="G51" s="30"/>
      <c r="H51" s="31"/>
      <c r="I51" s="9" t="str">
        <f>+IFERROR(VLOOKUP($C51,Taula1[#All],2,0),"Manquen dades")</f>
        <v>Manquen dades</v>
      </c>
      <c r="J51" s="9" t="str">
        <f>+IFERROR(VLOOKUP($C51,Taula1[#All],3,0),"Manquen dades")</f>
        <v>Manquen dades</v>
      </c>
      <c r="K51" s="9" t="str">
        <f>+IFERROR(VLOOKUP($C51,Taula1[#All],4,0),"Manquen dades")</f>
        <v>Manquen dades</v>
      </c>
    </row>
    <row r="52" spans="1:11" ht="125.1" customHeight="1" x14ac:dyDescent="0.2">
      <c r="A52" s="29" t="s">
        <v>327</v>
      </c>
      <c r="B52" s="34"/>
      <c r="C52" s="35"/>
      <c r="D52" s="32"/>
      <c r="E52" s="33"/>
      <c r="F52" s="30"/>
      <c r="G52" s="30"/>
      <c r="H52" s="31"/>
      <c r="I52" s="9" t="str">
        <f>+IFERROR(VLOOKUP($C52,Taula1[#All],2,0),"Manquen dades")</f>
        <v>Manquen dades</v>
      </c>
      <c r="J52" s="9" t="str">
        <f>+IFERROR(VLOOKUP($C52,Taula1[#All],3,0),"Manquen dades")</f>
        <v>Manquen dades</v>
      </c>
      <c r="K52" s="9" t="str">
        <f>+IFERROR(VLOOKUP($C52,Taula1[#All],4,0),"Manquen dades")</f>
        <v>Manquen dades</v>
      </c>
    </row>
    <row r="53" spans="1:11" ht="125.1" customHeight="1" x14ac:dyDescent="0.2">
      <c r="A53" s="29" t="s">
        <v>328</v>
      </c>
      <c r="B53" s="34"/>
      <c r="C53" s="35"/>
      <c r="D53" s="32"/>
      <c r="E53" s="33"/>
      <c r="F53" s="30"/>
      <c r="G53" s="30"/>
      <c r="H53" s="31"/>
      <c r="I53" s="9" t="str">
        <f>+IFERROR(VLOOKUP($C53,Taula1[#All],2,0),"Manquen dades")</f>
        <v>Manquen dades</v>
      </c>
      <c r="J53" s="9" t="str">
        <f>+IFERROR(VLOOKUP($C53,Taula1[#All],3,0),"Manquen dades")</f>
        <v>Manquen dades</v>
      </c>
      <c r="K53" s="9" t="str">
        <f>+IFERROR(VLOOKUP($C53,Taula1[#All],4,0),"Manquen dades")</f>
        <v>Manquen dades</v>
      </c>
    </row>
    <row r="54" spans="1:11" ht="125.1" customHeight="1" x14ac:dyDescent="0.2">
      <c r="A54" s="29" t="s">
        <v>329</v>
      </c>
      <c r="B54" s="34"/>
      <c r="C54" s="35"/>
      <c r="D54" s="32"/>
      <c r="E54" s="33"/>
      <c r="F54" s="30"/>
      <c r="G54" s="30"/>
      <c r="H54" s="31"/>
      <c r="I54" s="9" t="str">
        <f>+IFERROR(VLOOKUP($C54,Taula1[#All],2,0),"Manquen dades")</f>
        <v>Manquen dades</v>
      </c>
      <c r="J54" s="9" t="str">
        <f>+IFERROR(VLOOKUP($C54,Taula1[#All],3,0),"Manquen dades")</f>
        <v>Manquen dades</v>
      </c>
      <c r="K54" s="9" t="str">
        <f>+IFERROR(VLOOKUP($C54,Taula1[#All],4,0),"Manquen dades")</f>
        <v>Manquen dades</v>
      </c>
    </row>
    <row r="55" spans="1:11" ht="125.1" customHeight="1" x14ac:dyDescent="0.2">
      <c r="A55" s="29" t="s">
        <v>330</v>
      </c>
      <c r="B55" s="34"/>
      <c r="C55" s="35"/>
      <c r="D55" s="32"/>
      <c r="E55" s="33"/>
      <c r="F55" s="30"/>
      <c r="G55" s="30"/>
      <c r="H55" s="31"/>
      <c r="I55" s="9" t="str">
        <f>+IFERROR(VLOOKUP($C55,Taula1[#All],2,0),"Manquen dades")</f>
        <v>Manquen dades</v>
      </c>
      <c r="J55" s="9" t="str">
        <f>+IFERROR(VLOOKUP($C55,Taula1[#All],3,0),"Manquen dades")</f>
        <v>Manquen dades</v>
      </c>
      <c r="K55" s="9" t="str">
        <f>+IFERROR(VLOOKUP($C55,Taula1[#All],4,0),"Manquen dades")</f>
        <v>Manquen dades</v>
      </c>
    </row>
    <row r="56" spans="1:11" ht="125.1" customHeight="1" x14ac:dyDescent="0.2">
      <c r="A56" s="29" t="s">
        <v>331</v>
      </c>
      <c r="B56" s="34"/>
      <c r="C56" s="35"/>
      <c r="D56" s="32"/>
      <c r="E56" s="33"/>
      <c r="F56" s="30"/>
      <c r="G56" s="30"/>
      <c r="H56" s="31"/>
      <c r="I56" s="9" t="str">
        <f>+IFERROR(VLOOKUP($C56,Taula1[#All],2,0),"Manquen dades")</f>
        <v>Manquen dades</v>
      </c>
      <c r="J56" s="9" t="str">
        <f>+IFERROR(VLOOKUP($C56,Taula1[#All],3,0),"Manquen dades")</f>
        <v>Manquen dades</v>
      </c>
      <c r="K56" s="9" t="str">
        <f>+IFERROR(VLOOKUP($C56,Taula1[#All],4,0),"Manquen dades")</f>
        <v>Manquen dades</v>
      </c>
    </row>
    <row r="57" spans="1:11" ht="125.1" customHeight="1" x14ac:dyDescent="0.2">
      <c r="A57" s="29" t="s">
        <v>332</v>
      </c>
      <c r="B57" s="34"/>
      <c r="C57" s="35"/>
      <c r="D57" s="32"/>
      <c r="E57" s="33"/>
      <c r="F57" s="30"/>
      <c r="G57" s="30"/>
      <c r="H57" s="31"/>
      <c r="I57" s="9" t="str">
        <f>+IFERROR(VLOOKUP($C57,Taula1[#All],2,0),"Manquen dades")</f>
        <v>Manquen dades</v>
      </c>
      <c r="J57" s="9" t="str">
        <f>+IFERROR(VLOOKUP($C57,Taula1[#All],3,0),"Manquen dades")</f>
        <v>Manquen dades</v>
      </c>
      <c r="K57" s="9" t="str">
        <f>+IFERROR(VLOOKUP($C57,Taula1[#All],4,0),"Manquen dades")</f>
        <v>Manquen dades</v>
      </c>
    </row>
    <row r="58" spans="1:11" ht="125.1" customHeight="1" x14ac:dyDescent="0.2">
      <c r="A58" s="29" t="s">
        <v>333</v>
      </c>
      <c r="B58" s="34"/>
      <c r="C58" s="35"/>
      <c r="D58" s="32"/>
      <c r="E58" s="33"/>
      <c r="F58" s="30"/>
      <c r="G58" s="30"/>
      <c r="H58" s="31"/>
      <c r="I58" s="9" t="str">
        <f>+IFERROR(VLOOKUP($C58,Taula1[#All],2,0),"Manquen dades")</f>
        <v>Manquen dades</v>
      </c>
      <c r="J58" s="9" t="str">
        <f>+IFERROR(VLOOKUP($C58,Taula1[#All],3,0),"Manquen dades")</f>
        <v>Manquen dades</v>
      </c>
      <c r="K58" s="9" t="str">
        <f>+IFERROR(VLOOKUP($C58,Taula1[#All],4,0),"Manquen dades")</f>
        <v>Manquen dades</v>
      </c>
    </row>
    <row r="59" spans="1:11" ht="125.1" customHeight="1" x14ac:dyDescent="0.2">
      <c r="A59" s="29" t="s">
        <v>334</v>
      </c>
      <c r="B59" s="34"/>
      <c r="C59" s="35"/>
      <c r="D59" s="32"/>
      <c r="E59" s="33"/>
      <c r="F59" s="30"/>
      <c r="G59" s="30"/>
      <c r="H59" s="31"/>
      <c r="I59" s="9" t="str">
        <f>+IFERROR(VLOOKUP($C59,Taula1[#All],2,0),"Manquen dades")</f>
        <v>Manquen dades</v>
      </c>
      <c r="J59" s="9" t="str">
        <f>+IFERROR(VLOOKUP($C59,Taula1[#All],3,0),"Manquen dades")</f>
        <v>Manquen dades</v>
      </c>
      <c r="K59" s="9" t="str">
        <f>+IFERROR(VLOOKUP($C59,Taula1[#All],4,0),"Manquen dades")</f>
        <v>Manquen dades</v>
      </c>
    </row>
    <row r="60" spans="1:11" ht="125.1" customHeight="1" x14ac:dyDescent="0.2">
      <c r="A60" s="29" t="s">
        <v>335</v>
      </c>
      <c r="B60" s="34"/>
      <c r="C60" s="35"/>
      <c r="D60" s="32"/>
      <c r="E60" s="33"/>
      <c r="F60" s="30"/>
      <c r="G60" s="30"/>
      <c r="H60" s="31"/>
      <c r="I60" s="9" t="str">
        <f>+IFERROR(VLOOKUP($C60,Taula1[#All],2,0),"Manquen dades")</f>
        <v>Manquen dades</v>
      </c>
      <c r="J60" s="9" t="str">
        <f>+IFERROR(VLOOKUP($C60,Taula1[#All],3,0),"Manquen dades")</f>
        <v>Manquen dades</v>
      </c>
      <c r="K60" s="9" t="str">
        <f>+IFERROR(VLOOKUP($C60,Taula1[#All],4,0),"Manquen dades")</f>
        <v>Manquen dades</v>
      </c>
    </row>
    <row r="61" spans="1:11" ht="125.1" customHeight="1" x14ac:dyDescent="0.2">
      <c r="A61" s="29" t="s">
        <v>336</v>
      </c>
      <c r="B61" s="34"/>
      <c r="C61" s="35"/>
      <c r="D61" s="32"/>
      <c r="E61" s="33"/>
      <c r="F61" s="30"/>
      <c r="G61" s="30"/>
      <c r="H61" s="31"/>
      <c r="I61" s="9" t="str">
        <f>+IFERROR(VLOOKUP($C61,Taula1[#All],2,0),"Manquen dades")</f>
        <v>Manquen dades</v>
      </c>
      <c r="J61" s="9" t="str">
        <f>+IFERROR(VLOOKUP($C61,Taula1[#All],3,0),"Manquen dades")</f>
        <v>Manquen dades</v>
      </c>
      <c r="K61" s="9" t="str">
        <f>+IFERROR(VLOOKUP($C61,Taula1[#All],4,0),"Manquen dades")</f>
        <v>Manquen dades</v>
      </c>
    </row>
    <row r="62" spans="1:11" ht="125.1" customHeight="1" x14ac:dyDescent="0.2">
      <c r="A62" s="29" t="s">
        <v>337</v>
      </c>
      <c r="B62" s="34"/>
      <c r="C62" s="35"/>
      <c r="D62" s="32"/>
      <c r="E62" s="33"/>
      <c r="F62" s="30"/>
      <c r="G62" s="30"/>
      <c r="H62" s="31"/>
      <c r="I62" s="9" t="str">
        <f>+IFERROR(VLOOKUP($C62,Taula1[#All],2,0),"Manquen dades")</f>
        <v>Manquen dades</v>
      </c>
      <c r="J62" s="9" t="str">
        <f>+IFERROR(VLOOKUP($C62,Taula1[#All],3,0),"Manquen dades")</f>
        <v>Manquen dades</v>
      </c>
      <c r="K62" s="9" t="str">
        <f>+IFERROR(VLOOKUP($C62,Taula1[#All],4,0),"Manquen dades")</f>
        <v>Manquen dades</v>
      </c>
    </row>
    <row r="63" spans="1:11" ht="125.1" customHeight="1" x14ac:dyDescent="0.2">
      <c r="A63" s="29" t="s">
        <v>338</v>
      </c>
      <c r="B63" s="34"/>
      <c r="C63" s="35"/>
      <c r="D63" s="32"/>
      <c r="E63" s="33"/>
      <c r="F63" s="30"/>
      <c r="G63" s="30"/>
      <c r="H63" s="31"/>
      <c r="I63" s="9" t="str">
        <f>+IFERROR(VLOOKUP($C63,Taula1[#All],2,0),"Manquen dades")</f>
        <v>Manquen dades</v>
      </c>
      <c r="J63" s="9" t="str">
        <f>+IFERROR(VLOOKUP($C63,Taula1[#All],3,0),"Manquen dades")</f>
        <v>Manquen dades</v>
      </c>
      <c r="K63" s="9" t="str">
        <f>+IFERROR(VLOOKUP($C63,Taula1[#All],4,0),"Manquen dades")</f>
        <v>Manquen dades</v>
      </c>
    </row>
    <row r="64" spans="1:11" ht="125.1" customHeight="1" x14ac:dyDescent="0.2">
      <c r="A64" s="29" t="s">
        <v>339</v>
      </c>
      <c r="B64" s="34"/>
      <c r="C64" s="35"/>
      <c r="D64" s="32"/>
      <c r="E64" s="33"/>
      <c r="F64" s="30"/>
      <c r="G64" s="30"/>
      <c r="H64" s="31"/>
      <c r="I64" s="9" t="str">
        <f>+IFERROR(VLOOKUP($C64,Taula1[#All],2,0),"Manquen dades")</f>
        <v>Manquen dades</v>
      </c>
      <c r="J64" s="9" t="str">
        <f>+IFERROR(VLOOKUP($C64,Taula1[#All],3,0),"Manquen dades")</f>
        <v>Manquen dades</v>
      </c>
      <c r="K64" s="9" t="str">
        <f>+IFERROR(VLOOKUP($C64,Taula1[#All],4,0),"Manquen dades")</f>
        <v>Manquen dades</v>
      </c>
    </row>
    <row r="65" spans="1:11" ht="125.1" customHeight="1" x14ac:dyDescent="0.2">
      <c r="A65" s="29" t="s">
        <v>340</v>
      </c>
      <c r="B65" s="34"/>
      <c r="C65" s="35"/>
      <c r="D65" s="32"/>
      <c r="E65" s="33"/>
      <c r="F65" s="30"/>
      <c r="G65" s="30"/>
      <c r="H65" s="31"/>
      <c r="I65" s="9" t="str">
        <f>+IFERROR(VLOOKUP($C65,Taula1[#All],2,0),"Manquen dades")</f>
        <v>Manquen dades</v>
      </c>
      <c r="J65" s="9" t="str">
        <f>+IFERROR(VLOOKUP($C65,Taula1[#All],3,0),"Manquen dades")</f>
        <v>Manquen dades</v>
      </c>
      <c r="K65" s="9" t="str">
        <f>+IFERROR(VLOOKUP($C65,Taula1[#All],4,0),"Manquen dades")</f>
        <v>Manquen dades</v>
      </c>
    </row>
    <row r="66" spans="1:11" ht="125.1" customHeight="1" x14ac:dyDescent="0.2">
      <c r="A66" s="29" t="s">
        <v>341</v>
      </c>
      <c r="B66" s="34"/>
      <c r="C66" s="35"/>
      <c r="D66" s="32"/>
      <c r="E66" s="33"/>
      <c r="F66" s="30"/>
      <c r="G66" s="30"/>
      <c r="H66" s="31"/>
      <c r="I66" s="9" t="str">
        <f>+IFERROR(VLOOKUP($C66,Taula1[#All],2,0),"Manquen dades")</f>
        <v>Manquen dades</v>
      </c>
      <c r="J66" s="9" t="str">
        <f>+IFERROR(VLOOKUP($C66,Taula1[#All],3,0),"Manquen dades")</f>
        <v>Manquen dades</v>
      </c>
      <c r="K66" s="9" t="str">
        <f>+IFERROR(VLOOKUP($C66,Taula1[#All],4,0),"Manquen dades")</f>
        <v>Manquen dades</v>
      </c>
    </row>
    <row r="67" spans="1:11" ht="125.1" customHeight="1" x14ac:dyDescent="0.2">
      <c r="A67" s="29" t="s">
        <v>342</v>
      </c>
      <c r="B67" s="34"/>
      <c r="C67" s="35"/>
      <c r="D67" s="32"/>
      <c r="E67" s="33"/>
      <c r="F67" s="30"/>
      <c r="G67" s="30"/>
      <c r="H67" s="31"/>
      <c r="I67" s="9" t="str">
        <f>+IFERROR(VLOOKUP($C67,Taula1[#All],2,0),"Manquen dades")</f>
        <v>Manquen dades</v>
      </c>
      <c r="J67" s="9" t="str">
        <f>+IFERROR(VLOOKUP($C67,Taula1[#All],3,0),"Manquen dades")</f>
        <v>Manquen dades</v>
      </c>
      <c r="K67" s="9" t="str">
        <f>+IFERROR(VLOOKUP($C67,Taula1[#All],4,0),"Manquen dades")</f>
        <v>Manquen dades</v>
      </c>
    </row>
    <row r="68" spans="1:11" ht="125.1" customHeight="1" x14ac:dyDescent="0.2">
      <c r="A68" s="29" t="s">
        <v>343</v>
      </c>
      <c r="B68" s="34"/>
      <c r="C68" s="35"/>
      <c r="D68" s="32"/>
      <c r="E68" s="33"/>
      <c r="F68" s="30"/>
      <c r="G68" s="30"/>
      <c r="H68" s="31"/>
      <c r="I68" s="9" t="str">
        <f>+IFERROR(VLOOKUP($C68,Taula1[#All],2,0),"Manquen dades")</f>
        <v>Manquen dades</v>
      </c>
      <c r="J68" s="9" t="str">
        <f>+IFERROR(VLOOKUP($C68,Taula1[#All],3,0),"Manquen dades")</f>
        <v>Manquen dades</v>
      </c>
      <c r="K68" s="9" t="str">
        <f>+IFERROR(VLOOKUP($C68,Taula1[#All],4,0),"Manquen dades")</f>
        <v>Manquen dades</v>
      </c>
    </row>
    <row r="69" spans="1:11" ht="125.1" customHeight="1" x14ac:dyDescent="0.2">
      <c r="A69" s="29" t="s">
        <v>344</v>
      </c>
      <c r="B69" s="34"/>
      <c r="C69" s="35"/>
      <c r="D69" s="32"/>
      <c r="E69" s="33"/>
      <c r="F69" s="30"/>
      <c r="G69" s="30"/>
      <c r="H69" s="31"/>
      <c r="I69" s="9" t="str">
        <f>+IFERROR(VLOOKUP($C69,Taula1[#All],2,0),"Manquen dades")</f>
        <v>Manquen dades</v>
      </c>
      <c r="J69" s="9" t="str">
        <f>+IFERROR(VLOOKUP($C69,Taula1[#All],3,0),"Manquen dades")</f>
        <v>Manquen dades</v>
      </c>
      <c r="K69" s="9" t="str">
        <f>+IFERROR(VLOOKUP($C69,Taula1[#All],4,0),"Manquen dades")</f>
        <v>Manquen dades</v>
      </c>
    </row>
    <row r="70" spans="1:11" ht="125.1" customHeight="1" x14ac:dyDescent="0.2">
      <c r="A70" s="29" t="s">
        <v>345</v>
      </c>
      <c r="B70" s="34"/>
      <c r="C70" s="35"/>
      <c r="D70" s="32"/>
      <c r="E70" s="33"/>
      <c r="F70" s="30"/>
      <c r="G70" s="30"/>
      <c r="H70" s="31"/>
      <c r="I70" s="9" t="str">
        <f>+IFERROR(VLOOKUP($C70,Taula1[#All],2,0),"Manquen dades")</f>
        <v>Manquen dades</v>
      </c>
      <c r="J70" s="9" t="str">
        <f>+IFERROR(VLOOKUP($C70,Taula1[#All],3,0),"Manquen dades")</f>
        <v>Manquen dades</v>
      </c>
      <c r="K70" s="9" t="str">
        <f>+IFERROR(VLOOKUP($C70,Taula1[#All],4,0),"Manquen dades")</f>
        <v>Manquen dades</v>
      </c>
    </row>
    <row r="71" spans="1:11" ht="125.1" customHeight="1" x14ac:dyDescent="0.2">
      <c r="A71" s="29" t="s">
        <v>346</v>
      </c>
      <c r="B71" s="34"/>
      <c r="C71" s="35"/>
      <c r="D71" s="32"/>
      <c r="E71" s="33"/>
      <c r="F71" s="30"/>
      <c r="G71" s="30"/>
      <c r="H71" s="31"/>
      <c r="I71" s="9" t="str">
        <f>+IFERROR(VLOOKUP($C71,Taula1[#All],2,0),"Manquen dades")</f>
        <v>Manquen dades</v>
      </c>
      <c r="J71" s="9" t="str">
        <f>+IFERROR(VLOOKUP($C71,Taula1[#All],3,0),"Manquen dades")</f>
        <v>Manquen dades</v>
      </c>
      <c r="K71" s="9" t="str">
        <f>+IFERROR(VLOOKUP($C71,Taula1[#All],4,0),"Manquen dades")</f>
        <v>Manquen dades</v>
      </c>
    </row>
    <row r="72" spans="1:11" ht="125.1" customHeight="1" x14ac:dyDescent="0.2">
      <c r="A72" s="29" t="s">
        <v>347</v>
      </c>
      <c r="B72" s="34"/>
      <c r="C72" s="35"/>
      <c r="D72" s="32"/>
      <c r="E72" s="33"/>
      <c r="F72" s="30"/>
      <c r="G72" s="30"/>
      <c r="H72" s="31"/>
      <c r="I72" s="9" t="str">
        <f>+IFERROR(VLOOKUP($C72,Taula1[#All],2,0),"Manquen dades")</f>
        <v>Manquen dades</v>
      </c>
      <c r="J72" s="9" t="str">
        <f>+IFERROR(VLOOKUP($C72,Taula1[#All],3,0),"Manquen dades")</f>
        <v>Manquen dades</v>
      </c>
      <c r="K72" s="9" t="str">
        <f>+IFERROR(VLOOKUP($C72,Taula1[#All],4,0),"Manquen dades")</f>
        <v>Manquen dades</v>
      </c>
    </row>
    <row r="73" spans="1:11" ht="125.1" customHeight="1" x14ac:dyDescent="0.2">
      <c r="A73" s="29" t="s">
        <v>348</v>
      </c>
      <c r="B73" s="34"/>
      <c r="C73" s="35"/>
      <c r="D73" s="32"/>
      <c r="E73" s="33"/>
      <c r="F73" s="30"/>
      <c r="G73" s="30"/>
      <c r="H73" s="31"/>
      <c r="I73" s="9" t="str">
        <f>+IFERROR(VLOOKUP($C73,Taula1[#All],2,0),"Manquen dades")</f>
        <v>Manquen dades</v>
      </c>
      <c r="J73" s="9" t="str">
        <f>+IFERROR(VLOOKUP($C73,Taula1[#All],3,0),"Manquen dades")</f>
        <v>Manquen dades</v>
      </c>
      <c r="K73" s="9" t="str">
        <f>+IFERROR(VLOOKUP($C73,Taula1[#All],4,0),"Manquen dades")</f>
        <v>Manquen dades</v>
      </c>
    </row>
    <row r="74" spans="1:11" ht="125.1" customHeight="1" x14ac:dyDescent="0.2">
      <c r="A74" s="29" t="s">
        <v>349</v>
      </c>
      <c r="B74" s="34"/>
      <c r="C74" s="35"/>
      <c r="D74" s="32"/>
      <c r="E74" s="33"/>
      <c r="F74" s="30"/>
      <c r="G74" s="30"/>
      <c r="H74" s="31"/>
      <c r="I74" s="9" t="str">
        <f>+IFERROR(VLOOKUP($C74,Taula1[#All],2,0),"Manquen dades")</f>
        <v>Manquen dades</v>
      </c>
      <c r="J74" s="9" t="str">
        <f>+IFERROR(VLOOKUP($C74,Taula1[#All],3,0),"Manquen dades")</f>
        <v>Manquen dades</v>
      </c>
      <c r="K74" s="9" t="str">
        <f>+IFERROR(VLOOKUP($C74,Taula1[#All],4,0),"Manquen dades")</f>
        <v>Manquen dades</v>
      </c>
    </row>
    <row r="75" spans="1:11" ht="125.1" customHeight="1" x14ac:dyDescent="0.2">
      <c r="A75" s="29" t="s">
        <v>350</v>
      </c>
      <c r="B75" s="34"/>
      <c r="C75" s="35"/>
      <c r="D75" s="32"/>
      <c r="E75" s="33"/>
      <c r="F75" s="30"/>
      <c r="G75" s="30"/>
      <c r="H75" s="31"/>
      <c r="I75" s="9" t="str">
        <f>+IFERROR(VLOOKUP($C75,Taula1[#All],2,0),"Manquen dades")</f>
        <v>Manquen dades</v>
      </c>
      <c r="J75" s="9" t="str">
        <f>+IFERROR(VLOOKUP($C75,Taula1[#All],3,0),"Manquen dades")</f>
        <v>Manquen dades</v>
      </c>
      <c r="K75" s="9" t="str">
        <f>+IFERROR(VLOOKUP($C75,Taula1[#All],4,0),"Manquen dades")</f>
        <v>Manquen dades</v>
      </c>
    </row>
    <row r="76" spans="1:11" ht="125.1" customHeight="1" x14ac:dyDescent="0.2">
      <c r="A76" s="29" t="s">
        <v>351</v>
      </c>
      <c r="B76" s="34"/>
      <c r="C76" s="35"/>
      <c r="D76" s="32"/>
      <c r="E76" s="33"/>
      <c r="F76" s="30"/>
      <c r="G76" s="30"/>
      <c r="H76" s="31"/>
      <c r="I76" s="9" t="str">
        <f>+IFERROR(VLOOKUP($C76,Taula1[#All],2,0),"Manquen dades")</f>
        <v>Manquen dades</v>
      </c>
      <c r="J76" s="9" t="str">
        <f>+IFERROR(VLOOKUP($C76,Taula1[#All],3,0),"Manquen dades")</f>
        <v>Manquen dades</v>
      </c>
      <c r="K76" s="9" t="str">
        <f>+IFERROR(VLOOKUP($C76,Taula1[#All],4,0),"Manquen dades")</f>
        <v>Manquen dades</v>
      </c>
    </row>
    <row r="77" spans="1:11" ht="125.1" customHeight="1" x14ac:dyDescent="0.2">
      <c r="A77" s="29" t="s">
        <v>352</v>
      </c>
      <c r="B77" s="34"/>
      <c r="C77" s="35"/>
      <c r="D77" s="32"/>
      <c r="E77" s="33"/>
      <c r="F77" s="30"/>
      <c r="G77" s="30"/>
      <c r="H77" s="31"/>
      <c r="I77" s="9" t="str">
        <f>+IFERROR(VLOOKUP($C77,Taula1[#All],2,0),"Manquen dades")</f>
        <v>Manquen dades</v>
      </c>
      <c r="J77" s="9" t="str">
        <f>+IFERROR(VLOOKUP($C77,Taula1[#All],3,0),"Manquen dades")</f>
        <v>Manquen dades</v>
      </c>
      <c r="K77" s="9" t="str">
        <f>+IFERROR(VLOOKUP($C77,Taula1[#All],4,0),"Manquen dades")</f>
        <v>Manquen dades</v>
      </c>
    </row>
    <row r="78" spans="1:11" ht="125.1" customHeight="1" x14ac:dyDescent="0.2">
      <c r="A78" s="29" t="s">
        <v>353</v>
      </c>
      <c r="B78" s="34"/>
      <c r="C78" s="35"/>
      <c r="D78" s="32"/>
      <c r="E78" s="33"/>
      <c r="F78" s="30"/>
      <c r="G78" s="30"/>
      <c r="H78" s="31"/>
      <c r="I78" s="9" t="str">
        <f>+IFERROR(VLOOKUP($C78,Taula1[#All],2,0),"Manquen dades")</f>
        <v>Manquen dades</v>
      </c>
      <c r="J78" s="9" t="str">
        <f>+IFERROR(VLOOKUP($C78,Taula1[#All],3,0),"Manquen dades")</f>
        <v>Manquen dades</v>
      </c>
      <c r="K78" s="9" t="str">
        <f>+IFERROR(VLOOKUP($C78,Taula1[#All],4,0),"Manquen dades")</f>
        <v>Manquen dades</v>
      </c>
    </row>
    <row r="79" spans="1:11" ht="125.1" customHeight="1" x14ac:dyDescent="0.2">
      <c r="A79" s="29" t="s">
        <v>354</v>
      </c>
      <c r="B79" s="34"/>
      <c r="C79" s="35"/>
      <c r="D79" s="32"/>
      <c r="E79" s="33"/>
      <c r="F79" s="30"/>
      <c r="G79" s="30"/>
      <c r="H79" s="31"/>
      <c r="I79" s="9" t="str">
        <f>+IFERROR(VLOOKUP($C79,Taula1[#All],2,0),"Manquen dades")</f>
        <v>Manquen dades</v>
      </c>
      <c r="J79" s="9" t="str">
        <f>+IFERROR(VLOOKUP($C79,Taula1[#All],3,0),"Manquen dades")</f>
        <v>Manquen dades</v>
      </c>
      <c r="K79" s="9" t="str">
        <f>+IFERROR(VLOOKUP($C79,Taula1[#All],4,0),"Manquen dades")</f>
        <v>Manquen dades</v>
      </c>
    </row>
    <row r="80" spans="1:11" ht="125.1" customHeight="1" x14ac:dyDescent="0.2">
      <c r="A80" s="29" t="s">
        <v>355</v>
      </c>
      <c r="B80" s="34"/>
      <c r="C80" s="35"/>
      <c r="D80" s="32"/>
      <c r="E80" s="33"/>
      <c r="F80" s="30"/>
      <c r="G80" s="30"/>
      <c r="H80" s="31"/>
      <c r="I80" s="9" t="str">
        <f>+IFERROR(VLOOKUP($C80,Taula1[#All],2,0),"Manquen dades")</f>
        <v>Manquen dades</v>
      </c>
      <c r="J80" s="9" t="str">
        <f>+IFERROR(VLOOKUP($C80,Taula1[#All],3,0),"Manquen dades")</f>
        <v>Manquen dades</v>
      </c>
      <c r="K80" s="9" t="str">
        <f>+IFERROR(VLOOKUP($C80,Taula1[#All],4,0),"Manquen dades")</f>
        <v>Manquen dades</v>
      </c>
    </row>
    <row r="81" spans="1:11" ht="125.1" customHeight="1" x14ac:dyDescent="0.2">
      <c r="A81" s="29" t="s">
        <v>356</v>
      </c>
      <c r="B81" s="34"/>
      <c r="C81" s="35"/>
      <c r="D81" s="32"/>
      <c r="E81" s="33"/>
      <c r="F81" s="30"/>
      <c r="G81" s="30"/>
      <c r="H81" s="31"/>
      <c r="I81" s="9" t="str">
        <f>+IFERROR(VLOOKUP($C81,Taula1[#All],2,0),"Manquen dades")</f>
        <v>Manquen dades</v>
      </c>
      <c r="J81" s="9" t="str">
        <f>+IFERROR(VLOOKUP($C81,Taula1[#All],3,0),"Manquen dades")</f>
        <v>Manquen dades</v>
      </c>
      <c r="K81" s="9" t="str">
        <f>+IFERROR(VLOOKUP($C81,Taula1[#All],4,0),"Manquen dades")</f>
        <v>Manquen dades</v>
      </c>
    </row>
    <row r="82" spans="1:11" ht="125.1" customHeight="1" x14ac:dyDescent="0.2">
      <c r="A82" s="29" t="s">
        <v>357</v>
      </c>
      <c r="B82" s="34"/>
      <c r="C82" s="35"/>
      <c r="D82" s="32"/>
      <c r="E82" s="33"/>
      <c r="F82" s="30"/>
      <c r="G82" s="30"/>
      <c r="H82" s="31"/>
      <c r="I82" s="9" t="str">
        <f>+IFERROR(VLOOKUP($C82,Taula1[#All],2,0),"Manquen dades")</f>
        <v>Manquen dades</v>
      </c>
      <c r="J82" s="9" t="str">
        <f>+IFERROR(VLOOKUP($C82,Taula1[#All],3,0),"Manquen dades")</f>
        <v>Manquen dades</v>
      </c>
      <c r="K82" s="9" t="str">
        <f>+IFERROR(VLOOKUP($C82,Taula1[#All],4,0),"Manquen dades")</f>
        <v>Manquen dades</v>
      </c>
    </row>
    <row r="83" spans="1:11" ht="125.1" customHeight="1" x14ac:dyDescent="0.2">
      <c r="A83" s="29" t="s">
        <v>358</v>
      </c>
      <c r="B83" s="34"/>
      <c r="C83" s="35"/>
      <c r="D83" s="32"/>
      <c r="E83" s="33"/>
      <c r="F83" s="30"/>
      <c r="G83" s="30"/>
      <c r="H83" s="31"/>
      <c r="I83" s="9" t="str">
        <f>+IFERROR(VLOOKUP($C83,Taula1[#All],2,0),"Manquen dades")</f>
        <v>Manquen dades</v>
      </c>
      <c r="J83" s="9" t="str">
        <f>+IFERROR(VLOOKUP($C83,Taula1[#All],3,0),"Manquen dades")</f>
        <v>Manquen dades</v>
      </c>
      <c r="K83" s="9" t="str">
        <f>+IFERROR(VLOOKUP($C83,Taula1[#All],4,0),"Manquen dades")</f>
        <v>Manquen dades</v>
      </c>
    </row>
    <row r="84" spans="1:11" ht="125.1" customHeight="1" x14ac:dyDescent="0.2">
      <c r="A84" s="29" t="s">
        <v>359</v>
      </c>
      <c r="B84" s="34"/>
      <c r="C84" s="35"/>
      <c r="D84" s="32"/>
      <c r="E84" s="33"/>
      <c r="F84" s="30"/>
      <c r="G84" s="30"/>
      <c r="H84" s="31"/>
      <c r="I84" s="9" t="str">
        <f>+IFERROR(VLOOKUP($C84,Taula1[#All],2,0),"Manquen dades")</f>
        <v>Manquen dades</v>
      </c>
      <c r="J84" s="9" t="str">
        <f>+IFERROR(VLOOKUP($C84,Taula1[#All],3,0),"Manquen dades")</f>
        <v>Manquen dades</v>
      </c>
      <c r="K84" s="9" t="str">
        <f>+IFERROR(VLOOKUP($C84,Taula1[#All],4,0),"Manquen dades")</f>
        <v>Manquen dades</v>
      </c>
    </row>
    <row r="85" spans="1:11" ht="125.1" customHeight="1" x14ac:dyDescent="0.2">
      <c r="A85" s="29" t="s">
        <v>360</v>
      </c>
      <c r="B85" s="34"/>
      <c r="C85" s="35"/>
      <c r="D85" s="32"/>
      <c r="E85" s="33"/>
      <c r="F85" s="30"/>
      <c r="G85" s="30"/>
      <c r="H85" s="31"/>
      <c r="I85" s="9" t="str">
        <f>+IFERROR(VLOOKUP($C85,Taula1[#All],2,0),"Manquen dades")</f>
        <v>Manquen dades</v>
      </c>
      <c r="J85" s="9" t="str">
        <f>+IFERROR(VLOOKUP($C85,Taula1[#All],3,0),"Manquen dades")</f>
        <v>Manquen dades</v>
      </c>
      <c r="K85" s="9" t="str">
        <f>+IFERROR(VLOOKUP($C85,Taula1[#All],4,0),"Manquen dades")</f>
        <v>Manquen dades</v>
      </c>
    </row>
    <row r="86" spans="1:11" ht="125.1" customHeight="1" x14ac:dyDescent="0.2">
      <c r="A86" s="29" t="s">
        <v>361</v>
      </c>
      <c r="B86" s="34"/>
      <c r="C86" s="35"/>
      <c r="D86" s="32"/>
      <c r="E86" s="33"/>
      <c r="F86" s="30"/>
      <c r="G86" s="30"/>
      <c r="H86" s="31"/>
      <c r="I86" s="9" t="str">
        <f>+IFERROR(VLOOKUP($C86,Taula1[#All],2,0),"Manquen dades")</f>
        <v>Manquen dades</v>
      </c>
      <c r="J86" s="9" t="str">
        <f>+IFERROR(VLOOKUP($C86,Taula1[#All],3,0),"Manquen dades")</f>
        <v>Manquen dades</v>
      </c>
      <c r="K86" s="9" t="str">
        <f>+IFERROR(VLOOKUP($C86,Taula1[#All],4,0),"Manquen dades")</f>
        <v>Manquen dades</v>
      </c>
    </row>
    <row r="87" spans="1:11" ht="125.1" customHeight="1" x14ac:dyDescent="0.2">
      <c r="A87" s="29" t="s">
        <v>362</v>
      </c>
      <c r="B87" s="34"/>
      <c r="C87" s="35"/>
      <c r="D87" s="32"/>
      <c r="E87" s="33"/>
      <c r="F87" s="30"/>
      <c r="G87" s="30"/>
      <c r="H87" s="31"/>
      <c r="I87" s="9" t="str">
        <f>+IFERROR(VLOOKUP($C87,Taula1[#All],2,0),"Manquen dades")</f>
        <v>Manquen dades</v>
      </c>
      <c r="J87" s="9" t="str">
        <f>+IFERROR(VLOOKUP($C87,Taula1[#All],3,0),"Manquen dades")</f>
        <v>Manquen dades</v>
      </c>
      <c r="K87" s="9" t="str">
        <f>+IFERROR(VLOOKUP($C87,Taula1[#All],4,0),"Manquen dades")</f>
        <v>Manquen dades</v>
      </c>
    </row>
    <row r="88" spans="1:11" ht="125.1" customHeight="1" x14ac:dyDescent="0.2">
      <c r="A88" s="29" t="s">
        <v>363</v>
      </c>
      <c r="B88" s="34"/>
      <c r="C88" s="35"/>
      <c r="D88" s="32"/>
      <c r="E88" s="33"/>
      <c r="F88" s="30"/>
      <c r="G88" s="30"/>
      <c r="H88" s="31"/>
      <c r="I88" s="9" t="str">
        <f>+IFERROR(VLOOKUP($C88,Taula1[#All],2,0),"Manquen dades")</f>
        <v>Manquen dades</v>
      </c>
      <c r="J88" s="9" t="str">
        <f>+IFERROR(VLOOKUP($C88,Taula1[#All],3,0),"Manquen dades")</f>
        <v>Manquen dades</v>
      </c>
      <c r="K88" s="9" t="str">
        <f>+IFERROR(VLOOKUP($C88,Taula1[#All],4,0),"Manquen dades")</f>
        <v>Manquen dades</v>
      </c>
    </row>
    <row r="89" spans="1:11" ht="125.1" customHeight="1" x14ac:dyDescent="0.2">
      <c r="A89" s="29" t="s">
        <v>364</v>
      </c>
      <c r="B89" s="34"/>
      <c r="C89" s="35"/>
      <c r="D89" s="32"/>
      <c r="E89" s="33"/>
      <c r="F89" s="30"/>
      <c r="G89" s="30"/>
      <c r="H89" s="31"/>
      <c r="I89" s="9" t="str">
        <f>+IFERROR(VLOOKUP($C89,Taula1[#All],2,0),"Manquen dades")</f>
        <v>Manquen dades</v>
      </c>
      <c r="J89" s="9" t="str">
        <f>+IFERROR(VLOOKUP($C89,Taula1[#All],3,0),"Manquen dades")</f>
        <v>Manquen dades</v>
      </c>
      <c r="K89" s="9" t="str">
        <f>+IFERROR(VLOOKUP($C89,Taula1[#All],4,0),"Manquen dades")</f>
        <v>Manquen dades</v>
      </c>
    </row>
    <row r="90" spans="1:11" ht="125.1" customHeight="1" x14ac:dyDescent="0.2">
      <c r="A90" s="29" t="s">
        <v>365</v>
      </c>
      <c r="B90" s="34"/>
      <c r="C90" s="35"/>
      <c r="D90" s="32"/>
      <c r="E90" s="33"/>
      <c r="F90" s="30"/>
      <c r="G90" s="30"/>
      <c r="H90" s="31"/>
      <c r="I90" s="9" t="str">
        <f>+IFERROR(VLOOKUP($C90,Taula1[#All],2,0),"Manquen dades")</f>
        <v>Manquen dades</v>
      </c>
      <c r="J90" s="9" t="str">
        <f>+IFERROR(VLOOKUP($C90,Taula1[#All],3,0),"Manquen dades")</f>
        <v>Manquen dades</v>
      </c>
      <c r="K90" s="9" t="str">
        <f>+IFERROR(VLOOKUP($C90,Taula1[#All],4,0),"Manquen dades")</f>
        <v>Manquen dades</v>
      </c>
    </row>
    <row r="91" spans="1:11" ht="125.1" customHeight="1" x14ac:dyDescent="0.2">
      <c r="A91" s="29" t="s">
        <v>366</v>
      </c>
      <c r="B91" s="34"/>
      <c r="C91" s="35"/>
      <c r="D91" s="32"/>
      <c r="E91" s="33"/>
      <c r="F91" s="30"/>
      <c r="G91" s="30"/>
      <c r="H91" s="31"/>
      <c r="I91" s="9" t="str">
        <f>+IFERROR(VLOOKUP($C91,Taula1[#All],2,0),"Manquen dades")</f>
        <v>Manquen dades</v>
      </c>
      <c r="J91" s="9" t="str">
        <f>+IFERROR(VLOOKUP($C91,Taula1[#All],3,0),"Manquen dades")</f>
        <v>Manquen dades</v>
      </c>
      <c r="K91" s="9" t="str">
        <f>+IFERROR(VLOOKUP($C91,Taula1[#All],4,0),"Manquen dades")</f>
        <v>Manquen dades</v>
      </c>
    </row>
    <row r="92" spans="1:11" ht="125.1" customHeight="1" x14ac:dyDescent="0.2">
      <c r="A92" s="29" t="s">
        <v>367</v>
      </c>
      <c r="B92" s="34"/>
      <c r="C92" s="35"/>
      <c r="D92" s="32"/>
      <c r="E92" s="33"/>
      <c r="F92" s="30"/>
      <c r="G92" s="30"/>
      <c r="H92" s="31"/>
      <c r="I92" s="9" t="str">
        <f>+IFERROR(VLOOKUP($C92,Taula1[#All],2,0),"Manquen dades")</f>
        <v>Manquen dades</v>
      </c>
      <c r="J92" s="9" t="str">
        <f>+IFERROR(VLOOKUP($C92,Taula1[#All],3,0),"Manquen dades")</f>
        <v>Manquen dades</v>
      </c>
      <c r="K92" s="9" t="str">
        <f>+IFERROR(VLOOKUP($C92,Taula1[#All],4,0),"Manquen dades")</f>
        <v>Manquen dades</v>
      </c>
    </row>
    <row r="93" spans="1:11" ht="125.1" customHeight="1" x14ac:dyDescent="0.2">
      <c r="A93" s="29" t="s">
        <v>368</v>
      </c>
      <c r="B93" s="34"/>
      <c r="C93" s="35"/>
      <c r="D93" s="32"/>
      <c r="E93" s="33"/>
      <c r="F93" s="30"/>
      <c r="G93" s="30"/>
      <c r="H93" s="31"/>
      <c r="I93" s="9" t="str">
        <f>+IFERROR(VLOOKUP($C93,Taula1[#All],2,0),"Manquen dades")</f>
        <v>Manquen dades</v>
      </c>
      <c r="J93" s="9" t="str">
        <f>+IFERROR(VLOOKUP($C93,Taula1[#All],3,0),"Manquen dades")</f>
        <v>Manquen dades</v>
      </c>
      <c r="K93" s="9" t="str">
        <f>+IFERROR(VLOOKUP($C93,Taula1[#All],4,0),"Manquen dades")</f>
        <v>Manquen dades</v>
      </c>
    </row>
    <row r="94" spans="1:11" ht="125.1" customHeight="1" x14ac:dyDescent="0.2">
      <c r="A94" s="29" t="s">
        <v>369</v>
      </c>
      <c r="B94" s="34"/>
      <c r="C94" s="35"/>
      <c r="D94" s="32"/>
      <c r="E94" s="33"/>
      <c r="F94" s="30"/>
      <c r="G94" s="30"/>
      <c r="H94" s="31"/>
      <c r="I94" s="9" t="str">
        <f>+IFERROR(VLOOKUP($C94,Taula1[#All],2,0),"Manquen dades")</f>
        <v>Manquen dades</v>
      </c>
      <c r="J94" s="9" t="str">
        <f>+IFERROR(VLOOKUP($C94,Taula1[#All],3,0),"Manquen dades")</f>
        <v>Manquen dades</v>
      </c>
      <c r="K94" s="9" t="str">
        <f>+IFERROR(VLOOKUP($C94,Taula1[#All],4,0),"Manquen dades")</f>
        <v>Manquen dades</v>
      </c>
    </row>
    <row r="95" spans="1:11" ht="125.1" customHeight="1" x14ac:dyDescent="0.2">
      <c r="A95" s="29" t="s">
        <v>370</v>
      </c>
      <c r="B95" s="34"/>
      <c r="C95" s="35"/>
      <c r="D95" s="32"/>
      <c r="E95" s="33"/>
      <c r="F95" s="30"/>
      <c r="G95" s="30"/>
      <c r="H95" s="31"/>
      <c r="I95" s="9" t="str">
        <f>+IFERROR(VLOOKUP($C95,Taula1[#All],2,0),"Manquen dades")</f>
        <v>Manquen dades</v>
      </c>
      <c r="J95" s="9" t="str">
        <f>+IFERROR(VLOOKUP($C95,Taula1[#All],3,0),"Manquen dades")</f>
        <v>Manquen dades</v>
      </c>
      <c r="K95" s="9" t="str">
        <f>+IFERROR(VLOOKUP($C95,Taula1[#All],4,0),"Manquen dades")</f>
        <v>Manquen dades</v>
      </c>
    </row>
    <row r="96" spans="1:11" ht="125.1" customHeight="1" x14ac:dyDescent="0.2">
      <c r="A96" s="29" t="s">
        <v>371</v>
      </c>
      <c r="B96" s="34"/>
      <c r="C96" s="35"/>
      <c r="D96" s="32"/>
      <c r="E96" s="33"/>
      <c r="F96" s="30"/>
      <c r="G96" s="30"/>
      <c r="H96" s="31"/>
      <c r="I96" s="9" t="str">
        <f>+IFERROR(VLOOKUP($C96,Taula1[#All],2,0),"Manquen dades")</f>
        <v>Manquen dades</v>
      </c>
      <c r="J96" s="9" t="str">
        <f>+IFERROR(VLOOKUP($C96,Taula1[#All],3,0),"Manquen dades")</f>
        <v>Manquen dades</v>
      </c>
      <c r="K96" s="9" t="str">
        <f>+IFERROR(VLOOKUP($C96,Taula1[#All],4,0),"Manquen dades")</f>
        <v>Manquen dades</v>
      </c>
    </row>
    <row r="97" spans="1:11" ht="125.1" customHeight="1" x14ac:dyDescent="0.2">
      <c r="A97" s="29" t="s">
        <v>372</v>
      </c>
      <c r="B97" s="34"/>
      <c r="C97" s="35"/>
      <c r="D97" s="32"/>
      <c r="E97" s="33"/>
      <c r="F97" s="30"/>
      <c r="G97" s="30"/>
      <c r="H97" s="31"/>
      <c r="I97" s="9" t="str">
        <f>+IFERROR(VLOOKUP($C97,Taula1[#All],2,0),"Manquen dades")</f>
        <v>Manquen dades</v>
      </c>
      <c r="J97" s="9" t="str">
        <f>+IFERROR(VLOOKUP($C97,Taula1[#All],3,0),"Manquen dades")</f>
        <v>Manquen dades</v>
      </c>
      <c r="K97" s="9" t="str">
        <f>+IFERROR(VLOOKUP($C97,Taula1[#All],4,0),"Manquen dades")</f>
        <v>Manquen dades</v>
      </c>
    </row>
    <row r="98" spans="1:11" ht="125.1" customHeight="1" x14ac:dyDescent="0.2">
      <c r="A98" s="29" t="s">
        <v>373</v>
      </c>
      <c r="B98" s="34"/>
      <c r="C98" s="35"/>
      <c r="D98" s="32"/>
      <c r="E98" s="33"/>
      <c r="F98" s="30"/>
      <c r="G98" s="30"/>
      <c r="H98" s="31"/>
      <c r="I98" s="9" t="str">
        <f>+IFERROR(VLOOKUP($C98,Taula1[#All],2,0),"Manquen dades")</f>
        <v>Manquen dades</v>
      </c>
      <c r="J98" s="9" t="str">
        <f>+IFERROR(VLOOKUP($C98,Taula1[#All],3,0),"Manquen dades")</f>
        <v>Manquen dades</v>
      </c>
      <c r="K98" s="9" t="str">
        <f>+IFERROR(VLOOKUP($C98,Taula1[#All],4,0),"Manquen dades")</f>
        <v>Manquen dades</v>
      </c>
    </row>
    <row r="99" spans="1:11" ht="125.1" customHeight="1" x14ac:dyDescent="0.2">
      <c r="A99" s="29" t="s">
        <v>374</v>
      </c>
      <c r="B99" s="34"/>
      <c r="C99" s="35"/>
      <c r="D99" s="32"/>
      <c r="E99" s="33"/>
      <c r="F99" s="30"/>
      <c r="G99" s="30"/>
      <c r="H99" s="31"/>
      <c r="I99" s="9" t="str">
        <f>+IFERROR(VLOOKUP($C99,Taula1[#All],2,0),"Manquen dades")</f>
        <v>Manquen dades</v>
      </c>
      <c r="J99" s="9" t="str">
        <f>+IFERROR(VLOOKUP($C99,Taula1[#All],3,0),"Manquen dades")</f>
        <v>Manquen dades</v>
      </c>
      <c r="K99" s="9" t="str">
        <f>+IFERROR(VLOOKUP($C99,Taula1[#All],4,0),"Manquen dades")</f>
        <v>Manquen dades</v>
      </c>
    </row>
    <row r="100" spans="1:11" ht="125.1" customHeight="1" x14ac:dyDescent="0.2">
      <c r="A100" s="29" t="s">
        <v>375</v>
      </c>
      <c r="B100" s="34"/>
      <c r="C100" s="35"/>
      <c r="D100" s="32"/>
      <c r="E100" s="33"/>
      <c r="F100" s="30"/>
      <c r="G100" s="30"/>
      <c r="H100" s="31"/>
      <c r="I100" s="9" t="str">
        <f>+IFERROR(VLOOKUP($C100,Taula1[#All],2,0),"Manquen dades")</f>
        <v>Manquen dades</v>
      </c>
      <c r="J100" s="9" t="str">
        <f>+IFERROR(VLOOKUP($C100,Taula1[#All],3,0),"Manquen dades")</f>
        <v>Manquen dades</v>
      </c>
      <c r="K100" s="9" t="str">
        <f>+IFERROR(VLOOKUP($C100,Taula1[#All],4,0),"Manquen dades")</f>
        <v>Manquen dades</v>
      </c>
    </row>
  </sheetData>
  <mergeCells count="4">
    <mergeCell ref="B2:E3"/>
    <mergeCell ref="B6:E6"/>
    <mergeCell ref="F1:H6"/>
    <mergeCell ref="I1:K6"/>
  </mergeCells>
  <dataValidations count="6">
    <dataValidation type="list" allowBlank="1" showInputMessage="1" showErrorMessage="1" sqref="F8:F100">
      <formula1>INDIRECT($B$6)</formula1>
    </dataValidation>
    <dataValidation type="time" allowBlank="1" showInputMessage="1" showErrorMessage="1" error="Escolliu hora d'inici dins l'horari escolar" prompt="Inseriu hora d'inici dins l'horari escolar en format xx:xx" sqref="E8:E100">
      <formula1>0.333333333333333</formula1>
      <formula2>0.708333333333333</formula2>
    </dataValidation>
    <dataValidation allowBlank="1" showInputMessage="1" showErrorMessage="1" prompt="Si voleu fer-nos arribar una aspecte a tenir en compte" sqref="H8:H100"/>
    <dataValidation type="list" allowBlank="1" showInputMessage="1" showErrorMessage="1" prompt="Seleccioneu l'activitat desitjada en el desplegable un cop escollit l'àmbit" sqref="C8:C100">
      <formula1>INDIRECT($B8)</formula1>
    </dataValidation>
    <dataValidation type="decimal" allowBlank="1" showInputMessage="1" showErrorMessage="1" error="Heu exedit l'aforament màxim" prompt="Estimació de participants" sqref="G8:G100">
      <formula1>1</formula1>
      <formula2>300</formula2>
    </dataValidation>
    <dataValidation type="date" allowBlank="1" showInputMessage="1" showErrorMessage="1" error="Escolliu una data dins del període escolar 2023-2024" prompt="Inseriu data en format  xx/xx/xxxx" sqref="D8:D100">
      <formula1>45170</formula1>
      <formula2>45503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liu en el menú desplegable el vostre Centre">
          <x14:formula1>
            <xm:f>BD!$C$6:$C$25</xm:f>
          </x14:formula1>
          <xm:sqref>B6:E6</xm:sqref>
        </x14:dataValidation>
        <x14:dataValidation type="list" allowBlank="1" showInputMessage="1" showErrorMessage="1" prompt="Seleccioneu àmbit d'activitats en el desplegable">
          <x14:formula1>
            <xm:f>BD!$E$5:$E$11</xm:f>
          </x14:formula1>
          <xm:sqref>B8:B100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"/>
  <sheetViews>
    <sheetView workbookViewId="0">
      <selection activeCell="I17" sqref="I17"/>
    </sheetView>
  </sheetViews>
  <sheetFormatPr defaultColWidth="8.796875" defaultRowHeight="14.25" x14ac:dyDescent="0.2"/>
  <cols>
    <col min="1" max="1" width="10.8984375" bestFit="1" customWidth="1"/>
    <col min="2" max="2" width="10.8984375" customWidth="1"/>
    <col min="4" max="4" width="10.796875" customWidth="1"/>
    <col min="5" max="5" width="12.3984375" customWidth="1"/>
    <col min="6" max="6" width="10.296875" customWidth="1"/>
  </cols>
  <sheetData>
    <row r="2" spans="1:17" x14ac:dyDescent="0.2">
      <c r="N2" t="s">
        <v>480</v>
      </c>
    </row>
    <row r="3" spans="1:17" ht="71.25" x14ac:dyDescent="0.2">
      <c r="B3" s="13" t="s">
        <v>452</v>
      </c>
      <c r="C3" s="16" t="s">
        <v>221</v>
      </c>
      <c r="D3" s="17" t="s">
        <v>222</v>
      </c>
      <c r="E3" s="17" t="s">
        <v>223</v>
      </c>
      <c r="F3" s="16" t="s">
        <v>233</v>
      </c>
      <c r="G3" s="17" t="s">
        <v>224</v>
      </c>
      <c r="H3" s="17" t="s">
        <v>225</v>
      </c>
      <c r="I3" s="17" t="s">
        <v>226</v>
      </c>
      <c r="J3" s="17" t="s">
        <v>227</v>
      </c>
      <c r="K3" s="17" t="s">
        <v>228</v>
      </c>
      <c r="L3" s="16" t="s">
        <v>229</v>
      </c>
      <c r="M3" s="16" t="s">
        <v>230</v>
      </c>
      <c r="N3" s="16" t="s">
        <v>231</v>
      </c>
      <c r="O3" s="10"/>
      <c r="P3" s="10"/>
      <c r="Q3" s="10"/>
    </row>
    <row r="4" spans="1:17" x14ac:dyDescent="0.2">
      <c r="A4" t="s">
        <v>59</v>
      </c>
      <c r="B4" s="10" t="s">
        <v>80</v>
      </c>
      <c r="C4" s="10" t="s">
        <v>80</v>
      </c>
      <c r="D4" s="10" t="s">
        <v>80</v>
      </c>
      <c r="E4" s="10" t="s">
        <v>80</v>
      </c>
      <c r="F4" s="10" t="s">
        <v>80</v>
      </c>
      <c r="G4" s="10" t="s">
        <v>80</v>
      </c>
      <c r="H4" s="10" t="s">
        <v>80</v>
      </c>
      <c r="I4" s="10" t="s">
        <v>80</v>
      </c>
      <c r="J4" s="10" t="s">
        <v>80</v>
      </c>
      <c r="K4" s="10" t="s">
        <v>80</v>
      </c>
      <c r="L4" s="10" t="s">
        <v>80</v>
      </c>
      <c r="M4" s="10" t="s">
        <v>80</v>
      </c>
      <c r="N4" s="10" t="s">
        <v>80</v>
      </c>
    </row>
    <row r="5" spans="1:17" ht="85.5" x14ac:dyDescent="0.2">
      <c r="A5" t="s">
        <v>6</v>
      </c>
      <c r="B5" t="s">
        <v>256</v>
      </c>
      <c r="C5" s="10" t="s">
        <v>258</v>
      </c>
      <c r="D5" s="10" t="s">
        <v>259</v>
      </c>
      <c r="E5" s="10" t="s">
        <v>260</v>
      </c>
      <c r="F5" s="10" t="s">
        <v>261</v>
      </c>
      <c r="G5" s="10" t="s">
        <v>381</v>
      </c>
      <c r="H5" s="10" t="s">
        <v>381</v>
      </c>
      <c r="I5" s="10" t="s">
        <v>381</v>
      </c>
      <c r="J5" s="10" t="s">
        <v>381</v>
      </c>
      <c r="K5" s="10" t="s">
        <v>381</v>
      </c>
      <c r="L5" s="10" t="s">
        <v>381</v>
      </c>
      <c r="M5" s="10" t="s">
        <v>381</v>
      </c>
      <c r="N5" s="10" t="s">
        <v>381</v>
      </c>
    </row>
    <row r="6" spans="1:17" ht="99.75" x14ac:dyDescent="0.2">
      <c r="A6" s="10" t="s">
        <v>107</v>
      </c>
      <c r="B6" s="10" t="s">
        <v>504</v>
      </c>
      <c r="C6" s="10" t="s">
        <v>257</v>
      </c>
      <c r="D6" s="10" t="s">
        <v>257</v>
      </c>
      <c r="E6" s="10" t="s">
        <v>257</v>
      </c>
      <c r="F6" s="10" t="s">
        <v>257</v>
      </c>
      <c r="G6" s="10" t="s">
        <v>262</v>
      </c>
      <c r="H6" s="10" t="s">
        <v>262</v>
      </c>
      <c r="I6" s="10" t="s">
        <v>262</v>
      </c>
      <c r="J6" s="10" t="s">
        <v>262</v>
      </c>
      <c r="K6" s="10" t="s">
        <v>262</v>
      </c>
      <c r="L6" s="10" t="s">
        <v>262</v>
      </c>
      <c r="M6" s="10" t="s">
        <v>262</v>
      </c>
      <c r="N6" s="10" t="s">
        <v>262</v>
      </c>
    </row>
  </sheetData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3:R125"/>
  <sheetViews>
    <sheetView showGridLines="0" showRowColHeaders="0" tabSelected="1" workbookViewId="0">
      <selection activeCell="B29" sqref="B29"/>
    </sheetView>
  </sheetViews>
  <sheetFormatPr defaultColWidth="8.796875" defaultRowHeight="14.25" x14ac:dyDescent="0.2"/>
  <cols>
    <col min="1" max="1" width="3.19921875" customWidth="1"/>
    <col min="2" max="2" width="54.796875" customWidth="1"/>
    <col min="3" max="13" width="5.19921875" customWidth="1"/>
    <col min="18" max="18" width="11" bestFit="1" customWidth="1"/>
  </cols>
  <sheetData>
    <row r="3" spans="2:18" ht="15" customHeight="1" thickBot="1" x14ac:dyDescent="0.25">
      <c r="B3" s="18" t="s">
        <v>267</v>
      </c>
      <c r="C3" s="18" t="s">
        <v>19</v>
      </c>
      <c r="D3" s="18" t="s">
        <v>20</v>
      </c>
      <c r="E3" s="18" t="s">
        <v>21</v>
      </c>
      <c r="F3" s="18" t="s">
        <v>22</v>
      </c>
      <c r="G3" s="18" t="s">
        <v>23</v>
      </c>
      <c r="H3" s="18" t="s">
        <v>24</v>
      </c>
      <c r="I3" s="18" t="s">
        <v>25</v>
      </c>
      <c r="J3" s="18" t="s">
        <v>26</v>
      </c>
      <c r="K3" s="18" t="s">
        <v>27</v>
      </c>
      <c r="L3" s="18" t="s">
        <v>271</v>
      </c>
      <c r="M3" s="18" t="s">
        <v>272</v>
      </c>
      <c r="N3" s="18" t="s">
        <v>28</v>
      </c>
      <c r="O3" s="18" t="s">
        <v>29</v>
      </c>
      <c r="P3" s="18" t="s">
        <v>30</v>
      </c>
      <c r="Q3" s="18" t="s">
        <v>31</v>
      </c>
      <c r="R3" s="18" t="s">
        <v>276</v>
      </c>
    </row>
    <row r="4" spans="2:18" ht="15" customHeight="1" thickTop="1" thickBot="1" x14ac:dyDescent="0.25">
      <c r="B4" s="19" t="s">
        <v>275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18" ht="15" customHeight="1" thickTop="1" x14ac:dyDescent="0.2">
      <c r="B5" s="4" t="s">
        <v>188</v>
      </c>
      <c r="C5" s="22"/>
      <c r="D5" s="22"/>
      <c r="E5" s="22"/>
      <c r="F5" s="22"/>
      <c r="G5" s="22"/>
      <c r="H5" s="22"/>
      <c r="I5" s="22"/>
      <c r="J5" s="22"/>
      <c r="K5" s="22"/>
      <c r="L5" s="15" t="s">
        <v>271</v>
      </c>
      <c r="M5" s="15" t="s">
        <v>272</v>
      </c>
      <c r="N5" s="15" t="s">
        <v>28</v>
      </c>
      <c r="O5" s="15" t="s">
        <v>29</v>
      </c>
      <c r="P5" s="15" t="s">
        <v>30</v>
      </c>
      <c r="Q5" s="15" t="s">
        <v>31</v>
      </c>
      <c r="R5" s="22"/>
    </row>
    <row r="6" spans="2:18" ht="15" customHeight="1" x14ac:dyDescent="0.2">
      <c r="B6" s="4" t="s">
        <v>189</v>
      </c>
      <c r="C6" s="22"/>
      <c r="D6" s="22"/>
      <c r="E6" s="22"/>
      <c r="F6" s="22"/>
      <c r="G6" s="22"/>
      <c r="H6" s="22"/>
      <c r="I6" s="22"/>
      <c r="J6" s="15" t="s">
        <v>26</v>
      </c>
      <c r="K6" s="15" t="s">
        <v>27</v>
      </c>
      <c r="L6" s="22"/>
      <c r="M6" s="22"/>
      <c r="N6" s="22"/>
      <c r="O6" s="22"/>
      <c r="P6" s="22"/>
      <c r="Q6" s="22"/>
      <c r="R6" s="22"/>
    </row>
    <row r="7" spans="2:18" ht="15" customHeight="1" x14ac:dyDescent="0.2">
      <c r="B7" s="4" t="s">
        <v>190</v>
      </c>
      <c r="C7" s="22"/>
      <c r="D7" s="22"/>
      <c r="E7" s="22"/>
      <c r="F7" s="22"/>
      <c r="G7" s="22"/>
      <c r="H7" s="22"/>
      <c r="I7" s="22"/>
      <c r="J7" s="15" t="s">
        <v>26</v>
      </c>
      <c r="K7" s="15" t="s">
        <v>27</v>
      </c>
      <c r="L7" s="15" t="s">
        <v>271</v>
      </c>
      <c r="M7" s="15" t="s">
        <v>272</v>
      </c>
      <c r="N7" s="22"/>
      <c r="O7" s="22"/>
      <c r="P7" s="22"/>
      <c r="Q7" s="22"/>
      <c r="R7" s="22"/>
    </row>
    <row r="8" spans="2:18" ht="15" customHeight="1" x14ac:dyDescent="0.2">
      <c r="B8" s="4" t="s">
        <v>191</v>
      </c>
      <c r="C8" s="15" t="s">
        <v>19</v>
      </c>
      <c r="D8" s="15" t="s">
        <v>20</v>
      </c>
      <c r="E8" s="15" t="s">
        <v>21</v>
      </c>
      <c r="F8" s="15" t="s">
        <v>22</v>
      </c>
      <c r="G8" s="15" t="s">
        <v>23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2:18" ht="15" customHeight="1" x14ac:dyDescent="0.2">
      <c r="B9" s="4" t="s">
        <v>192</v>
      </c>
      <c r="C9" s="22"/>
      <c r="D9" s="22"/>
      <c r="E9" s="22"/>
      <c r="F9" s="22"/>
      <c r="G9" s="22"/>
      <c r="H9" s="15" t="s">
        <v>24</v>
      </c>
      <c r="I9" s="15" t="s">
        <v>25</v>
      </c>
      <c r="J9" s="22"/>
      <c r="K9" s="22"/>
      <c r="L9" s="22"/>
      <c r="M9" s="22"/>
      <c r="N9" s="22"/>
      <c r="O9" s="22"/>
      <c r="P9" s="22"/>
      <c r="Q9" s="22"/>
      <c r="R9" s="22"/>
    </row>
    <row r="10" spans="2:18" ht="15" customHeight="1" x14ac:dyDescent="0.2">
      <c r="B10" s="4" t="s">
        <v>193</v>
      </c>
      <c r="C10" s="22"/>
      <c r="D10" s="22"/>
      <c r="E10" s="22"/>
      <c r="F10" s="22"/>
      <c r="G10" s="22"/>
      <c r="H10" s="22"/>
      <c r="I10" s="22"/>
      <c r="J10" s="15" t="s">
        <v>26</v>
      </c>
      <c r="K10" s="15" t="s">
        <v>27</v>
      </c>
      <c r="L10" s="22"/>
      <c r="M10" s="22"/>
      <c r="N10" s="22"/>
      <c r="O10" s="22"/>
      <c r="P10" s="22"/>
      <c r="Q10" s="22"/>
      <c r="R10" s="22"/>
    </row>
    <row r="11" spans="2:18" ht="15" customHeight="1" x14ac:dyDescent="0.2">
      <c r="B11" s="4" t="s">
        <v>194</v>
      </c>
      <c r="C11" s="22"/>
      <c r="D11" s="22"/>
      <c r="E11" s="22"/>
      <c r="F11" s="22"/>
      <c r="G11" s="22"/>
      <c r="H11" s="22"/>
      <c r="I11" s="22"/>
      <c r="J11" s="22"/>
      <c r="K11" s="22"/>
      <c r="L11" s="15" t="s">
        <v>271</v>
      </c>
      <c r="M11" s="15" t="s">
        <v>272</v>
      </c>
      <c r="N11" s="22"/>
      <c r="O11" s="22"/>
      <c r="P11" s="22"/>
      <c r="Q11" s="22"/>
      <c r="R11" s="22"/>
    </row>
    <row r="12" spans="2:18" ht="15" customHeight="1" x14ac:dyDescent="0.2">
      <c r="B12" s="4" t="s">
        <v>195</v>
      </c>
      <c r="C12" s="22"/>
      <c r="D12" s="22"/>
      <c r="E12" s="15" t="s">
        <v>21</v>
      </c>
      <c r="F12" s="15" t="s">
        <v>22</v>
      </c>
      <c r="G12" s="15" t="s">
        <v>23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2:18" ht="15" customHeight="1" x14ac:dyDescent="0.2">
      <c r="B13" s="4" t="s">
        <v>196</v>
      </c>
      <c r="C13" s="15" t="s">
        <v>19</v>
      </c>
      <c r="D13" s="15" t="s">
        <v>20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ht="15" customHeight="1" x14ac:dyDescent="0.2">
      <c r="B14" s="4" t="s">
        <v>197</v>
      </c>
      <c r="C14" s="15" t="s">
        <v>19</v>
      </c>
      <c r="D14" s="15" t="s">
        <v>20</v>
      </c>
      <c r="E14" s="15" t="s">
        <v>21</v>
      </c>
      <c r="F14" s="15" t="s">
        <v>22</v>
      </c>
      <c r="G14" s="15" t="s">
        <v>23</v>
      </c>
      <c r="H14" s="15" t="s">
        <v>24</v>
      </c>
      <c r="I14" s="15" t="s">
        <v>25</v>
      </c>
      <c r="J14" s="15" t="s">
        <v>26</v>
      </c>
      <c r="K14" s="15" t="s">
        <v>27</v>
      </c>
      <c r="L14" s="15" t="s">
        <v>271</v>
      </c>
      <c r="M14" s="15" t="s">
        <v>272</v>
      </c>
      <c r="N14" s="15" t="s">
        <v>28</v>
      </c>
      <c r="O14" s="15" t="s">
        <v>29</v>
      </c>
      <c r="P14" s="15" t="s">
        <v>30</v>
      </c>
      <c r="Q14" s="15" t="s">
        <v>31</v>
      </c>
      <c r="R14" s="22"/>
    </row>
    <row r="15" spans="2:18" ht="15" customHeight="1" x14ac:dyDescent="0.2">
      <c r="B15" s="4" t="s">
        <v>198</v>
      </c>
      <c r="C15" s="22"/>
      <c r="D15" s="22"/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25</v>
      </c>
      <c r="J15" s="15" t="s">
        <v>26</v>
      </c>
      <c r="K15" s="15" t="s">
        <v>27</v>
      </c>
      <c r="L15" s="15" t="s">
        <v>271</v>
      </c>
      <c r="M15" s="15" t="s">
        <v>272</v>
      </c>
      <c r="N15" s="22"/>
      <c r="O15" s="22"/>
      <c r="P15" s="22"/>
      <c r="Q15" s="22"/>
      <c r="R15" s="22"/>
    </row>
    <row r="16" spans="2:18" ht="15" customHeight="1" x14ac:dyDescent="0.2">
      <c r="B16" s="4" t="s">
        <v>199</v>
      </c>
      <c r="C16" s="22"/>
      <c r="D16" s="22"/>
      <c r="E16" s="22"/>
      <c r="F16" s="22"/>
      <c r="G16" s="22"/>
      <c r="H16" s="22"/>
      <c r="I16" s="22"/>
      <c r="J16" s="22"/>
      <c r="K16" s="22"/>
      <c r="L16" s="15" t="s">
        <v>271</v>
      </c>
      <c r="M16" s="15" t="s">
        <v>272</v>
      </c>
      <c r="N16" s="15" t="s">
        <v>28</v>
      </c>
      <c r="O16" s="15" t="s">
        <v>29</v>
      </c>
      <c r="P16" s="15" t="s">
        <v>30</v>
      </c>
      <c r="Q16" s="15" t="s">
        <v>31</v>
      </c>
      <c r="R16" s="15" t="s">
        <v>276</v>
      </c>
    </row>
    <row r="17" spans="2:18" ht="15" customHeight="1" x14ac:dyDescent="0.2">
      <c r="B17" s="4" t="s">
        <v>200</v>
      </c>
      <c r="C17" s="22"/>
      <c r="D17" s="15" t="s">
        <v>20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2:18" ht="15" customHeight="1" x14ac:dyDescent="0.2">
      <c r="B18" s="4" t="s">
        <v>201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5" t="s">
        <v>31</v>
      </c>
      <c r="R18" s="15" t="s">
        <v>276</v>
      </c>
    </row>
    <row r="19" spans="2:18" ht="15" customHeight="1" x14ac:dyDescent="0.2">
      <c r="B19" s="4" t="s">
        <v>202</v>
      </c>
      <c r="C19" s="22"/>
      <c r="D19" s="22"/>
      <c r="E19" s="22"/>
      <c r="F19" s="22"/>
      <c r="G19" s="22"/>
      <c r="H19" s="22"/>
      <c r="I19" s="22"/>
      <c r="J19" s="15" t="s">
        <v>26</v>
      </c>
      <c r="K19" s="15" t="s">
        <v>27</v>
      </c>
      <c r="L19" s="15" t="s">
        <v>271</v>
      </c>
      <c r="M19" s="15" t="s">
        <v>272</v>
      </c>
      <c r="N19" s="15" t="s">
        <v>28</v>
      </c>
      <c r="O19" s="15" t="s">
        <v>29</v>
      </c>
      <c r="P19" s="15" t="s">
        <v>30</v>
      </c>
      <c r="Q19" s="15" t="s">
        <v>31</v>
      </c>
      <c r="R19" s="22"/>
    </row>
    <row r="20" spans="2:18" ht="15" customHeight="1" x14ac:dyDescent="0.2">
      <c r="B20" s="4" t="s">
        <v>448</v>
      </c>
      <c r="C20" s="22"/>
      <c r="D20" s="22"/>
      <c r="E20" s="22"/>
      <c r="F20" s="22"/>
      <c r="G20" s="22"/>
      <c r="H20" s="22"/>
      <c r="I20" s="22"/>
      <c r="J20" s="15" t="s">
        <v>26</v>
      </c>
      <c r="K20" s="15" t="s">
        <v>27</v>
      </c>
      <c r="L20" s="15" t="s">
        <v>271</v>
      </c>
      <c r="M20" s="15" t="s">
        <v>272</v>
      </c>
      <c r="N20" s="15" t="s">
        <v>28</v>
      </c>
      <c r="O20" s="15" t="s">
        <v>29</v>
      </c>
      <c r="P20" s="15" t="s">
        <v>30</v>
      </c>
      <c r="Q20" s="15" t="s">
        <v>31</v>
      </c>
      <c r="R20" s="15" t="s">
        <v>276</v>
      </c>
    </row>
    <row r="21" spans="2:18" ht="15" customHeight="1" x14ac:dyDescent="0.2">
      <c r="B21" s="4" t="s">
        <v>617</v>
      </c>
      <c r="C21" s="22"/>
      <c r="D21" s="22"/>
      <c r="E21" s="22"/>
      <c r="F21" s="22"/>
      <c r="G21" s="22"/>
      <c r="H21" s="22"/>
      <c r="I21" s="22"/>
      <c r="J21" s="15" t="s">
        <v>26</v>
      </c>
      <c r="K21" s="15" t="s">
        <v>27</v>
      </c>
      <c r="L21" s="15" t="s">
        <v>271</v>
      </c>
      <c r="M21" s="15" t="s">
        <v>272</v>
      </c>
      <c r="N21" s="15" t="s">
        <v>28</v>
      </c>
      <c r="O21" s="15" t="s">
        <v>29</v>
      </c>
      <c r="P21" s="15" t="s">
        <v>30</v>
      </c>
      <c r="Q21" s="15" t="s">
        <v>31</v>
      </c>
      <c r="R21" s="15" t="s">
        <v>276</v>
      </c>
    </row>
    <row r="22" spans="2:18" ht="15" customHeight="1" x14ac:dyDescent="0.2">
      <c r="B22" s="4" t="s">
        <v>619</v>
      </c>
      <c r="C22" s="22"/>
      <c r="D22" s="22"/>
      <c r="E22" s="22"/>
      <c r="F22" s="22"/>
      <c r="G22" s="22"/>
      <c r="H22" s="22"/>
      <c r="I22" s="22"/>
      <c r="J22" s="15" t="s">
        <v>26</v>
      </c>
      <c r="K22" s="15" t="s">
        <v>27</v>
      </c>
      <c r="L22" s="15" t="s">
        <v>271</v>
      </c>
      <c r="M22" s="15" t="s">
        <v>272</v>
      </c>
      <c r="N22" s="15" t="s">
        <v>28</v>
      </c>
      <c r="O22" s="15" t="s">
        <v>29</v>
      </c>
      <c r="P22" s="15" t="s">
        <v>30</v>
      </c>
      <c r="Q22" s="15" t="s">
        <v>31</v>
      </c>
      <c r="R22" s="15" t="s">
        <v>276</v>
      </c>
    </row>
    <row r="23" spans="2:18" ht="15" customHeight="1" x14ac:dyDescent="0.2">
      <c r="B23" s="4" t="s">
        <v>618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5" t="s">
        <v>28</v>
      </c>
      <c r="O23" s="15" t="s">
        <v>29</v>
      </c>
      <c r="P23" s="15" t="s">
        <v>30</v>
      </c>
      <c r="Q23" s="15" t="s">
        <v>31</v>
      </c>
      <c r="R23" s="15" t="s">
        <v>276</v>
      </c>
    </row>
    <row r="24" spans="2:18" ht="15" customHeight="1" x14ac:dyDescent="0.2">
      <c r="B24" s="4" t="s">
        <v>453</v>
      </c>
      <c r="C24" s="22"/>
      <c r="D24" s="22"/>
      <c r="E24" s="22"/>
      <c r="F24" s="22"/>
      <c r="G24" s="22"/>
      <c r="H24" s="22"/>
      <c r="I24" s="22"/>
      <c r="J24" s="22"/>
      <c r="K24" s="15" t="s">
        <v>27</v>
      </c>
      <c r="L24" s="22"/>
      <c r="M24" s="22"/>
      <c r="N24" s="22"/>
      <c r="O24" s="22"/>
      <c r="P24" s="22"/>
      <c r="Q24" s="22"/>
      <c r="R24" s="22"/>
    </row>
    <row r="25" spans="2:18" ht="15" customHeight="1" x14ac:dyDescent="0.2">
      <c r="B25" s="4" t="s">
        <v>204</v>
      </c>
      <c r="C25" s="22"/>
      <c r="D25" s="22"/>
      <c r="E25" s="22"/>
      <c r="F25" s="22"/>
      <c r="G25" s="15" t="s">
        <v>23</v>
      </c>
      <c r="H25" s="15" t="s">
        <v>24</v>
      </c>
      <c r="I25" s="15" t="s">
        <v>25</v>
      </c>
      <c r="J25" s="15" t="s">
        <v>26</v>
      </c>
      <c r="K25" s="15" t="s">
        <v>27</v>
      </c>
      <c r="L25" s="22"/>
      <c r="M25" s="22"/>
      <c r="N25" s="22"/>
      <c r="O25" s="22"/>
      <c r="P25" s="22"/>
      <c r="Q25" s="22"/>
      <c r="R25" s="22"/>
    </row>
    <row r="26" spans="2:18" ht="15" customHeight="1" thickBot="1" x14ac:dyDescent="0.25">
      <c r="B26" s="4" t="s">
        <v>205</v>
      </c>
      <c r="C26" s="22"/>
      <c r="D26" s="22"/>
      <c r="E26" s="22"/>
      <c r="F26" s="22"/>
      <c r="G26" s="15" t="s">
        <v>23</v>
      </c>
      <c r="H26" s="15" t="s">
        <v>24</v>
      </c>
      <c r="I26" s="15" t="s">
        <v>25</v>
      </c>
      <c r="J26" s="15" t="s">
        <v>26</v>
      </c>
      <c r="K26" s="15" t="s">
        <v>27</v>
      </c>
      <c r="L26" s="15" t="s">
        <v>271</v>
      </c>
      <c r="M26" s="15" t="s">
        <v>272</v>
      </c>
      <c r="N26" s="22"/>
      <c r="O26" s="22"/>
      <c r="P26" s="22"/>
      <c r="Q26" s="22"/>
      <c r="R26" s="22"/>
    </row>
    <row r="27" spans="2:18" ht="15" customHeight="1" thickTop="1" thickBot="1" x14ac:dyDescent="0.25">
      <c r="B27" s="19" t="s">
        <v>12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2:18" ht="15" customHeight="1" thickTop="1" x14ac:dyDescent="0.2">
      <c r="B28" s="4" t="s">
        <v>180</v>
      </c>
      <c r="C28" s="22"/>
      <c r="D28" s="22"/>
      <c r="E28" s="22"/>
      <c r="F28" s="22"/>
      <c r="G28" s="22"/>
      <c r="H28" s="15" t="s">
        <v>24</v>
      </c>
      <c r="I28" s="15" t="s">
        <v>25</v>
      </c>
      <c r="J28" s="15" t="s">
        <v>26</v>
      </c>
      <c r="K28" s="15" t="s">
        <v>27</v>
      </c>
      <c r="L28" s="22"/>
      <c r="M28" s="22"/>
      <c r="N28" s="22"/>
      <c r="O28" s="22"/>
      <c r="P28" s="22"/>
      <c r="Q28" s="22"/>
      <c r="R28" s="22"/>
    </row>
    <row r="29" spans="2:18" ht="15" customHeight="1" x14ac:dyDescent="0.2">
      <c r="B29" s="4" t="s">
        <v>182</v>
      </c>
      <c r="C29" s="22"/>
      <c r="D29" s="22"/>
      <c r="E29" s="22"/>
      <c r="F29" s="22"/>
      <c r="G29" s="15" t="s">
        <v>23</v>
      </c>
      <c r="H29" s="15" t="s">
        <v>24</v>
      </c>
      <c r="I29" s="15" t="s">
        <v>25</v>
      </c>
      <c r="J29" s="15" t="s">
        <v>26</v>
      </c>
      <c r="K29" s="15" t="s">
        <v>27</v>
      </c>
      <c r="L29" s="15" t="s">
        <v>271</v>
      </c>
      <c r="M29" s="15" t="s">
        <v>272</v>
      </c>
      <c r="N29" s="22"/>
      <c r="O29" s="22"/>
      <c r="P29" s="22"/>
      <c r="Q29" s="22"/>
      <c r="R29" s="22"/>
    </row>
    <row r="30" spans="2:18" ht="15" customHeight="1" x14ac:dyDescent="0.2">
      <c r="B30" s="4" t="s">
        <v>183</v>
      </c>
      <c r="C30" s="22"/>
      <c r="D30" s="22"/>
      <c r="E30" s="22"/>
      <c r="F30" s="22"/>
      <c r="G30" s="15"/>
      <c r="H30" s="15"/>
      <c r="I30" s="15"/>
      <c r="J30" s="15" t="s">
        <v>26</v>
      </c>
      <c r="K30" s="15" t="s">
        <v>27</v>
      </c>
      <c r="L30" s="15" t="s">
        <v>271</v>
      </c>
      <c r="M30" s="15" t="s">
        <v>272</v>
      </c>
      <c r="N30" s="15" t="s">
        <v>28</v>
      </c>
      <c r="O30" s="15" t="s">
        <v>29</v>
      </c>
      <c r="P30" s="15" t="s">
        <v>30</v>
      </c>
      <c r="Q30" s="15" t="s">
        <v>31</v>
      </c>
      <c r="R30" s="22"/>
    </row>
    <row r="31" spans="2:18" ht="15" customHeight="1" x14ac:dyDescent="0.2">
      <c r="B31" s="4" t="s">
        <v>184</v>
      </c>
      <c r="C31" s="22"/>
      <c r="D31" s="22"/>
      <c r="E31" s="15" t="s">
        <v>21</v>
      </c>
      <c r="F31" s="15" t="s">
        <v>22</v>
      </c>
      <c r="G31" s="15" t="s">
        <v>23</v>
      </c>
      <c r="H31" s="15" t="s">
        <v>24</v>
      </c>
      <c r="I31" s="15" t="s">
        <v>25</v>
      </c>
      <c r="J31" s="15" t="s">
        <v>26</v>
      </c>
      <c r="K31" s="15" t="s">
        <v>27</v>
      </c>
      <c r="L31" s="15" t="s">
        <v>271</v>
      </c>
      <c r="M31" s="15" t="s">
        <v>272</v>
      </c>
      <c r="N31" s="22"/>
      <c r="O31" s="22"/>
      <c r="P31" s="22"/>
      <c r="Q31" s="22"/>
      <c r="R31" s="22"/>
    </row>
    <row r="32" spans="2:18" ht="15" customHeight="1" x14ac:dyDescent="0.2">
      <c r="B32" s="4" t="s">
        <v>185</v>
      </c>
      <c r="C32" s="22"/>
      <c r="D32" s="22"/>
      <c r="E32" s="22"/>
      <c r="F32" s="22"/>
      <c r="G32" s="22"/>
      <c r="H32" s="22"/>
      <c r="I32" s="22"/>
      <c r="J32" s="15" t="s">
        <v>26</v>
      </c>
      <c r="K32" s="15" t="s">
        <v>27</v>
      </c>
      <c r="L32" s="22"/>
      <c r="M32" s="22"/>
      <c r="N32" s="22"/>
      <c r="O32" s="22"/>
      <c r="P32" s="22"/>
      <c r="Q32" s="22"/>
      <c r="R32" s="22"/>
    </row>
    <row r="33" spans="2:18" ht="15" customHeight="1" x14ac:dyDescent="0.2">
      <c r="B33" s="4" t="s">
        <v>186</v>
      </c>
      <c r="C33" s="22"/>
      <c r="D33" s="22"/>
      <c r="E33" s="22"/>
      <c r="F33" s="22"/>
      <c r="G33" s="22"/>
      <c r="H33" s="22"/>
      <c r="I33" s="22"/>
      <c r="J33" s="22"/>
      <c r="K33" s="22"/>
      <c r="L33" s="15" t="s">
        <v>271</v>
      </c>
      <c r="M33" s="22"/>
      <c r="N33" s="22"/>
      <c r="O33" s="22"/>
      <c r="P33" s="22"/>
      <c r="Q33" s="22"/>
      <c r="R33" s="22"/>
    </row>
    <row r="34" spans="2:18" ht="15" customHeight="1" thickBot="1" x14ac:dyDescent="0.25">
      <c r="B34" s="4" t="s">
        <v>187</v>
      </c>
      <c r="C34" s="22"/>
      <c r="D34" s="22"/>
      <c r="E34" s="22"/>
      <c r="F34" s="22"/>
      <c r="G34" s="22"/>
      <c r="H34" s="22"/>
      <c r="I34" s="22"/>
      <c r="J34" s="22"/>
      <c r="K34" s="22"/>
      <c r="L34" s="15" t="s">
        <v>271</v>
      </c>
      <c r="M34" s="22"/>
      <c r="N34" s="22"/>
      <c r="O34" s="22"/>
      <c r="P34" s="22"/>
      <c r="Q34" s="22"/>
      <c r="R34" s="22"/>
    </row>
    <row r="35" spans="2:18" ht="15" customHeight="1" thickTop="1" thickBot="1" x14ac:dyDescent="0.25">
      <c r="B35" s="19" t="s">
        <v>274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15" customHeight="1" thickTop="1" x14ac:dyDescent="0.2">
      <c r="B36" s="4" t="s">
        <v>562</v>
      </c>
      <c r="C36" s="22"/>
      <c r="D36" s="22"/>
      <c r="E36" s="22"/>
      <c r="F36" s="22"/>
      <c r="G36" s="22"/>
      <c r="H36" s="15" t="s">
        <v>24</v>
      </c>
      <c r="I36" s="15" t="s">
        <v>25</v>
      </c>
      <c r="J36" s="15" t="s">
        <v>26</v>
      </c>
      <c r="K36" s="15" t="s">
        <v>27</v>
      </c>
      <c r="L36" s="15" t="s">
        <v>271</v>
      </c>
      <c r="M36" s="15" t="s">
        <v>272</v>
      </c>
      <c r="N36" s="15" t="s">
        <v>28</v>
      </c>
      <c r="O36" s="15" t="s">
        <v>29</v>
      </c>
      <c r="P36" s="15" t="s">
        <v>30</v>
      </c>
      <c r="Q36" s="15" t="s">
        <v>31</v>
      </c>
      <c r="R36" s="22"/>
    </row>
    <row r="37" spans="2:18" ht="15" customHeight="1" x14ac:dyDescent="0.2">
      <c r="B37" s="4" t="s">
        <v>620</v>
      </c>
      <c r="C37" s="22"/>
      <c r="D37" s="22"/>
      <c r="E37" s="22"/>
      <c r="F37" s="22"/>
      <c r="G37" s="22"/>
      <c r="H37" s="15" t="s">
        <v>24</v>
      </c>
      <c r="I37" s="15" t="s">
        <v>25</v>
      </c>
      <c r="J37" s="15" t="s">
        <v>26</v>
      </c>
      <c r="K37" s="15" t="s">
        <v>27</v>
      </c>
      <c r="L37" s="15" t="s">
        <v>271</v>
      </c>
      <c r="M37" s="15" t="s">
        <v>272</v>
      </c>
      <c r="N37" s="15" t="s">
        <v>28</v>
      </c>
      <c r="O37" s="15" t="s">
        <v>29</v>
      </c>
      <c r="P37" s="15" t="s">
        <v>30</v>
      </c>
      <c r="Q37" s="15" t="s">
        <v>31</v>
      </c>
      <c r="R37" s="22"/>
    </row>
    <row r="38" spans="2:18" ht="15" customHeight="1" x14ac:dyDescent="0.2">
      <c r="B38" s="4" t="s">
        <v>450</v>
      </c>
      <c r="C38" s="22"/>
      <c r="D38" s="22"/>
      <c r="E38" s="22"/>
      <c r="F38" s="22"/>
      <c r="G38" s="22"/>
      <c r="H38" s="22"/>
      <c r="I38" s="22"/>
      <c r="J38" s="15" t="s">
        <v>26</v>
      </c>
      <c r="K38" s="15" t="s">
        <v>27</v>
      </c>
      <c r="L38" s="15" t="s">
        <v>271</v>
      </c>
      <c r="M38" s="15" t="s">
        <v>272</v>
      </c>
      <c r="N38" s="15" t="s">
        <v>28</v>
      </c>
      <c r="O38" s="15" t="s">
        <v>29</v>
      </c>
      <c r="P38" s="15" t="s">
        <v>30</v>
      </c>
      <c r="Q38" s="15" t="s">
        <v>31</v>
      </c>
      <c r="R38" s="15" t="s">
        <v>276</v>
      </c>
    </row>
    <row r="39" spans="2:18" ht="15" customHeight="1" x14ac:dyDescent="0.2">
      <c r="B39" s="16" t="s">
        <v>155</v>
      </c>
      <c r="C39" s="15" t="s">
        <v>19</v>
      </c>
      <c r="D39" s="15" t="s">
        <v>20</v>
      </c>
      <c r="E39" s="15" t="s">
        <v>21</v>
      </c>
      <c r="F39" s="15" t="s">
        <v>22</v>
      </c>
      <c r="G39" s="15" t="s">
        <v>23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2:18" ht="15" customHeight="1" x14ac:dyDescent="0.2">
      <c r="B40" s="16" t="s">
        <v>156</v>
      </c>
      <c r="C40" s="22"/>
      <c r="D40" s="15" t="s">
        <v>20</v>
      </c>
      <c r="E40" s="15" t="s">
        <v>21</v>
      </c>
      <c r="F40" s="15" t="s">
        <v>22</v>
      </c>
      <c r="G40" s="15" t="s">
        <v>23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18" ht="15" customHeight="1" x14ac:dyDescent="0.2">
      <c r="B41" s="4" t="s">
        <v>157</v>
      </c>
      <c r="C41" s="22"/>
      <c r="D41" s="22"/>
      <c r="E41" s="22"/>
      <c r="F41" s="22"/>
      <c r="G41" s="22"/>
      <c r="H41" s="15" t="s">
        <v>24</v>
      </c>
      <c r="I41" s="15" t="s">
        <v>25</v>
      </c>
      <c r="J41" s="22"/>
      <c r="K41" s="22"/>
      <c r="L41" s="22"/>
      <c r="M41" s="22"/>
      <c r="N41" s="22"/>
      <c r="O41" s="22"/>
      <c r="P41" s="22"/>
      <c r="Q41" s="22"/>
      <c r="R41" s="22"/>
    </row>
    <row r="42" spans="2:18" ht="15" customHeight="1" x14ac:dyDescent="0.2">
      <c r="B42" s="4" t="s">
        <v>158</v>
      </c>
      <c r="C42" s="22"/>
      <c r="D42" s="22"/>
      <c r="E42" s="22"/>
      <c r="F42" s="22"/>
      <c r="G42" s="22"/>
      <c r="H42" s="22"/>
      <c r="I42" s="22"/>
      <c r="J42" s="15" t="s">
        <v>26</v>
      </c>
      <c r="K42" s="15" t="s">
        <v>27</v>
      </c>
      <c r="L42" s="22"/>
      <c r="M42" s="22"/>
      <c r="N42" s="22"/>
      <c r="O42" s="22"/>
      <c r="P42" s="22"/>
      <c r="Q42" s="22"/>
      <c r="R42" s="22"/>
    </row>
    <row r="43" spans="2:18" ht="15" customHeight="1" x14ac:dyDescent="0.2">
      <c r="B43" s="4" t="s">
        <v>159</v>
      </c>
      <c r="C43" s="22"/>
      <c r="D43" s="22"/>
      <c r="E43" s="22"/>
      <c r="F43" s="22"/>
      <c r="G43" s="22"/>
      <c r="H43" s="22"/>
      <c r="I43" s="22"/>
      <c r="J43" s="22"/>
      <c r="K43" s="22"/>
      <c r="L43" s="15" t="s">
        <v>271</v>
      </c>
      <c r="M43" s="15" t="s">
        <v>272</v>
      </c>
      <c r="N43" s="22"/>
      <c r="O43" s="22"/>
      <c r="P43" s="22"/>
      <c r="Q43" s="22"/>
      <c r="R43" s="22"/>
    </row>
    <row r="44" spans="2:18" ht="15" customHeight="1" x14ac:dyDescent="0.2">
      <c r="B44" s="4" t="s">
        <v>160</v>
      </c>
      <c r="C44" s="22"/>
      <c r="D44" s="22"/>
      <c r="E44" s="22"/>
      <c r="F44" s="22"/>
      <c r="G44" s="22"/>
      <c r="H44" s="22"/>
      <c r="I44" s="22"/>
      <c r="J44" s="22"/>
      <c r="K44" s="22"/>
      <c r="L44" s="15" t="s">
        <v>271</v>
      </c>
      <c r="M44" s="15" t="s">
        <v>272</v>
      </c>
      <c r="N44" s="15" t="s">
        <v>28</v>
      </c>
      <c r="O44" s="15" t="s">
        <v>29</v>
      </c>
      <c r="P44" s="15" t="s">
        <v>30</v>
      </c>
      <c r="Q44" s="15" t="s">
        <v>31</v>
      </c>
      <c r="R44" s="15" t="s">
        <v>276</v>
      </c>
    </row>
    <row r="45" spans="2:18" ht="15" customHeight="1" x14ac:dyDescent="0.2">
      <c r="B45" s="4" t="s">
        <v>563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5" t="s">
        <v>31</v>
      </c>
      <c r="R45" s="22"/>
    </row>
    <row r="46" spans="2:18" ht="15" customHeight="1" x14ac:dyDescent="0.2">
      <c r="B46" s="4" t="s">
        <v>161</v>
      </c>
      <c r="C46" s="22"/>
      <c r="D46" s="22"/>
      <c r="E46" s="22"/>
      <c r="F46" s="22"/>
      <c r="G46" s="22"/>
      <c r="H46" s="15" t="s">
        <v>24</v>
      </c>
      <c r="I46" s="15" t="s">
        <v>25</v>
      </c>
      <c r="J46" s="15" t="s">
        <v>26</v>
      </c>
      <c r="K46" s="15" t="s">
        <v>27</v>
      </c>
      <c r="L46" s="15" t="s">
        <v>271</v>
      </c>
      <c r="M46" s="15" t="s">
        <v>272</v>
      </c>
      <c r="N46" s="22"/>
      <c r="O46" s="22"/>
      <c r="P46" s="22"/>
      <c r="Q46" s="22"/>
      <c r="R46" s="22"/>
    </row>
    <row r="47" spans="2:18" ht="15" customHeight="1" x14ac:dyDescent="0.2">
      <c r="B47" s="4" t="s">
        <v>162</v>
      </c>
      <c r="C47" s="22"/>
      <c r="D47" s="22"/>
      <c r="E47" s="22"/>
      <c r="F47" s="22"/>
      <c r="G47" s="22"/>
      <c r="H47" s="15" t="s">
        <v>24</v>
      </c>
      <c r="I47" s="15" t="s">
        <v>25</v>
      </c>
      <c r="J47" s="15" t="s">
        <v>26</v>
      </c>
      <c r="K47" s="15" t="s">
        <v>27</v>
      </c>
      <c r="L47" s="15" t="s">
        <v>271</v>
      </c>
      <c r="M47" s="15" t="s">
        <v>272</v>
      </c>
      <c r="N47" s="15" t="s">
        <v>28</v>
      </c>
      <c r="O47" s="15" t="s">
        <v>29</v>
      </c>
      <c r="P47" s="15" t="s">
        <v>30</v>
      </c>
      <c r="Q47" s="15" t="s">
        <v>31</v>
      </c>
      <c r="R47" s="22"/>
    </row>
    <row r="48" spans="2:18" ht="15" customHeight="1" x14ac:dyDescent="0.2">
      <c r="B48" s="4" t="s">
        <v>163</v>
      </c>
      <c r="C48" s="22"/>
      <c r="D48" s="15" t="s">
        <v>20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 ht="15" customHeight="1" x14ac:dyDescent="0.2">
      <c r="B49" s="4" t="s">
        <v>164</v>
      </c>
      <c r="C49" s="22"/>
      <c r="D49" s="15" t="s">
        <v>20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2:18" ht="15" customHeight="1" x14ac:dyDescent="0.2">
      <c r="B50" s="4" t="s">
        <v>165</v>
      </c>
      <c r="C50" s="22"/>
      <c r="D50" s="22"/>
      <c r="E50" s="15" t="s">
        <v>21</v>
      </c>
      <c r="F50" s="15" t="s">
        <v>22</v>
      </c>
      <c r="G50" s="15" t="s">
        <v>23</v>
      </c>
      <c r="H50" s="15" t="s">
        <v>24</v>
      </c>
      <c r="I50" s="15" t="s">
        <v>25</v>
      </c>
      <c r="J50" s="15" t="s">
        <v>26</v>
      </c>
      <c r="K50" s="15" t="s">
        <v>27</v>
      </c>
      <c r="L50" s="15" t="s">
        <v>271</v>
      </c>
      <c r="M50" s="15" t="s">
        <v>272</v>
      </c>
      <c r="N50" s="22"/>
      <c r="O50" s="22"/>
      <c r="P50" s="22"/>
      <c r="Q50" s="22"/>
      <c r="R50" s="22"/>
    </row>
    <row r="51" spans="2:18" ht="15" customHeight="1" x14ac:dyDescent="0.2">
      <c r="B51" s="4" t="s">
        <v>168</v>
      </c>
      <c r="C51" s="22"/>
      <c r="D51" s="22"/>
      <c r="E51" s="15" t="s">
        <v>21</v>
      </c>
      <c r="F51" s="15" t="s">
        <v>22</v>
      </c>
      <c r="G51" s="15" t="s">
        <v>23</v>
      </c>
      <c r="H51" s="15" t="s">
        <v>24</v>
      </c>
      <c r="I51" s="15" t="s">
        <v>25</v>
      </c>
      <c r="J51" s="15" t="s">
        <v>26</v>
      </c>
      <c r="K51" s="15" t="s">
        <v>27</v>
      </c>
      <c r="L51" s="15" t="s">
        <v>271</v>
      </c>
      <c r="M51" s="15" t="s">
        <v>272</v>
      </c>
      <c r="N51" s="15" t="s">
        <v>28</v>
      </c>
      <c r="O51" s="15" t="s">
        <v>29</v>
      </c>
      <c r="P51" s="15" t="s">
        <v>30</v>
      </c>
      <c r="Q51" s="15" t="s">
        <v>31</v>
      </c>
      <c r="R51" s="15" t="s">
        <v>276</v>
      </c>
    </row>
    <row r="52" spans="2:18" ht="15" customHeight="1" x14ac:dyDescent="0.2">
      <c r="B52" s="4" t="s">
        <v>169</v>
      </c>
      <c r="C52" s="22"/>
      <c r="D52" s="22"/>
      <c r="E52" s="22"/>
      <c r="F52" s="22"/>
      <c r="G52" s="22"/>
      <c r="H52" s="15" t="s">
        <v>24</v>
      </c>
      <c r="I52" s="15" t="s">
        <v>25</v>
      </c>
      <c r="J52" s="15" t="s">
        <v>26</v>
      </c>
      <c r="K52" s="15" t="s">
        <v>27</v>
      </c>
      <c r="L52" s="22"/>
      <c r="M52" s="22"/>
      <c r="N52" s="22"/>
      <c r="O52" s="22"/>
      <c r="P52" s="22"/>
      <c r="Q52" s="22"/>
      <c r="R52" s="22"/>
    </row>
    <row r="53" spans="2:18" ht="15" customHeight="1" x14ac:dyDescent="0.2">
      <c r="B53" s="4" t="s">
        <v>170</v>
      </c>
      <c r="C53" s="22"/>
      <c r="D53" s="22"/>
      <c r="E53" s="22"/>
      <c r="F53" s="22"/>
      <c r="G53" s="15" t="s">
        <v>23</v>
      </c>
      <c r="H53" s="15" t="s">
        <v>24</v>
      </c>
      <c r="I53" s="15" t="s">
        <v>25</v>
      </c>
      <c r="J53" s="15" t="s">
        <v>26</v>
      </c>
      <c r="K53" s="15" t="s">
        <v>27</v>
      </c>
      <c r="L53" s="15" t="s">
        <v>271</v>
      </c>
      <c r="M53" s="15" t="s">
        <v>272</v>
      </c>
      <c r="N53" s="15" t="s">
        <v>28</v>
      </c>
      <c r="O53" s="15" t="s">
        <v>29</v>
      </c>
      <c r="P53" s="15" t="s">
        <v>30</v>
      </c>
      <c r="Q53" s="15" t="s">
        <v>31</v>
      </c>
      <c r="R53" s="22"/>
    </row>
    <row r="54" spans="2:18" ht="15" customHeight="1" x14ac:dyDescent="0.2">
      <c r="B54" s="4" t="s">
        <v>171</v>
      </c>
      <c r="C54" s="22"/>
      <c r="D54" s="22"/>
      <c r="E54" s="22"/>
      <c r="F54" s="22"/>
      <c r="G54" s="22"/>
      <c r="H54" s="15" t="s">
        <v>24</v>
      </c>
      <c r="I54" s="15" t="s">
        <v>25</v>
      </c>
      <c r="J54" s="15" t="s">
        <v>26</v>
      </c>
      <c r="K54" s="15" t="s">
        <v>27</v>
      </c>
      <c r="L54" s="15" t="s">
        <v>271</v>
      </c>
      <c r="M54" s="15" t="s">
        <v>272</v>
      </c>
      <c r="N54" s="15" t="s">
        <v>28</v>
      </c>
      <c r="O54" s="15" t="s">
        <v>29</v>
      </c>
      <c r="P54" s="15" t="s">
        <v>30</v>
      </c>
      <c r="Q54" s="15" t="s">
        <v>31</v>
      </c>
      <c r="R54" s="22"/>
    </row>
    <row r="55" spans="2:18" ht="15" customHeight="1" x14ac:dyDescent="0.2">
      <c r="B55" s="4" t="s">
        <v>172</v>
      </c>
      <c r="C55" s="22"/>
      <c r="D55" s="15" t="s">
        <v>20</v>
      </c>
      <c r="E55" s="15" t="s">
        <v>21</v>
      </c>
      <c r="F55" s="15" t="s">
        <v>22</v>
      </c>
      <c r="G55" s="15" t="s">
        <v>23</v>
      </c>
      <c r="H55" s="15" t="s">
        <v>24</v>
      </c>
      <c r="I55" s="15" t="s">
        <v>25</v>
      </c>
      <c r="J55" s="15" t="s">
        <v>26</v>
      </c>
      <c r="K55" s="15" t="s">
        <v>27</v>
      </c>
      <c r="L55" s="15" t="s">
        <v>271</v>
      </c>
      <c r="M55" s="15" t="s">
        <v>272</v>
      </c>
      <c r="N55" s="22"/>
      <c r="O55" s="22"/>
      <c r="P55" s="22"/>
      <c r="Q55" s="22"/>
      <c r="R55" s="22"/>
    </row>
    <row r="56" spans="2:18" ht="15" customHeight="1" x14ac:dyDescent="0.2">
      <c r="B56" s="4" t="s">
        <v>173</v>
      </c>
      <c r="C56" s="22"/>
      <c r="D56" s="15" t="s">
        <v>20</v>
      </c>
      <c r="E56" s="15" t="s">
        <v>21</v>
      </c>
      <c r="F56" s="15" t="s">
        <v>22</v>
      </c>
      <c r="G56" s="15" t="s">
        <v>23</v>
      </c>
      <c r="H56" s="15" t="s">
        <v>24</v>
      </c>
      <c r="I56" s="15" t="s">
        <v>25</v>
      </c>
      <c r="J56" s="15" t="s">
        <v>26</v>
      </c>
      <c r="K56" s="15" t="s">
        <v>27</v>
      </c>
      <c r="L56" s="15" t="s">
        <v>271</v>
      </c>
      <c r="M56" s="15" t="s">
        <v>272</v>
      </c>
      <c r="N56" s="22"/>
      <c r="O56" s="22"/>
      <c r="P56" s="22"/>
      <c r="Q56" s="22"/>
      <c r="R56" s="22"/>
    </row>
    <row r="57" spans="2:18" ht="15" customHeight="1" x14ac:dyDescent="0.2">
      <c r="B57" s="4" t="s">
        <v>174</v>
      </c>
      <c r="C57" s="22"/>
      <c r="D57" s="15" t="s">
        <v>20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2:18" ht="15" customHeight="1" x14ac:dyDescent="0.2">
      <c r="B58" s="4" t="s">
        <v>176</v>
      </c>
      <c r="C58" s="22"/>
      <c r="D58" s="22"/>
      <c r="E58" s="22"/>
      <c r="F58" s="22"/>
      <c r="G58" s="22"/>
      <c r="H58" s="22"/>
      <c r="I58" s="22"/>
      <c r="J58" s="15" t="s">
        <v>26</v>
      </c>
      <c r="K58" s="15" t="s">
        <v>27</v>
      </c>
      <c r="L58" s="15" t="s">
        <v>271</v>
      </c>
      <c r="M58" s="15" t="s">
        <v>272</v>
      </c>
      <c r="N58" s="15" t="s">
        <v>28</v>
      </c>
      <c r="O58" s="15" t="s">
        <v>29</v>
      </c>
      <c r="P58" s="15" t="s">
        <v>30</v>
      </c>
      <c r="Q58" s="15" t="s">
        <v>31</v>
      </c>
      <c r="R58" s="15" t="s">
        <v>276</v>
      </c>
    </row>
    <row r="59" spans="2:18" ht="15" customHeight="1" x14ac:dyDescent="0.2">
      <c r="B59" s="4" t="s">
        <v>177</v>
      </c>
      <c r="C59" s="22"/>
      <c r="D59" s="22"/>
      <c r="E59" s="22"/>
      <c r="F59" s="22"/>
      <c r="G59" s="22"/>
      <c r="H59" s="22"/>
      <c r="I59" s="22"/>
      <c r="J59" s="15" t="s">
        <v>26</v>
      </c>
      <c r="K59" s="15" t="s">
        <v>27</v>
      </c>
      <c r="L59" s="15" t="s">
        <v>271</v>
      </c>
      <c r="M59" s="15" t="s">
        <v>272</v>
      </c>
      <c r="N59" s="15" t="s">
        <v>28</v>
      </c>
      <c r="O59" s="15" t="s">
        <v>29</v>
      </c>
      <c r="P59" s="15" t="s">
        <v>30</v>
      </c>
      <c r="Q59" s="15" t="s">
        <v>31</v>
      </c>
      <c r="R59" s="15" t="s">
        <v>276</v>
      </c>
    </row>
    <row r="60" spans="2:18" ht="15" customHeight="1" x14ac:dyDescent="0.2">
      <c r="B60" s="4" t="s">
        <v>178</v>
      </c>
      <c r="C60" s="22"/>
      <c r="D60" s="22"/>
      <c r="E60" s="22"/>
      <c r="F60" s="22"/>
      <c r="G60" s="22"/>
      <c r="H60" s="22"/>
      <c r="I60" s="22"/>
      <c r="J60" s="15" t="s">
        <v>26</v>
      </c>
      <c r="K60" s="15" t="s">
        <v>27</v>
      </c>
      <c r="L60" s="15" t="s">
        <v>271</v>
      </c>
      <c r="M60" s="15" t="s">
        <v>272</v>
      </c>
      <c r="N60" s="15" t="s">
        <v>28</v>
      </c>
      <c r="O60" s="15" t="s">
        <v>29</v>
      </c>
      <c r="P60" s="15" t="s">
        <v>30</v>
      </c>
      <c r="Q60" s="15" t="s">
        <v>31</v>
      </c>
      <c r="R60" s="15" t="s">
        <v>276</v>
      </c>
    </row>
    <row r="61" spans="2:18" ht="15" customHeight="1" thickBot="1" x14ac:dyDescent="0.25">
      <c r="B61" s="4" t="s">
        <v>429</v>
      </c>
      <c r="C61" s="22"/>
      <c r="D61" s="22"/>
      <c r="E61" s="22"/>
      <c r="F61" s="22"/>
      <c r="G61" s="22"/>
      <c r="H61" s="22"/>
      <c r="I61" s="22"/>
      <c r="J61" s="22"/>
      <c r="K61" s="22"/>
      <c r="L61" s="15" t="s">
        <v>271</v>
      </c>
      <c r="M61" s="15" t="s">
        <v>272</v>
      </c>
      <c r="N61" s="22"/>
      <c r="O61" s="22"/>
      <c r="P61" s="22"/>
      <c r="Q61" s="22"/>
      <c r="R61" s="22"/>
    </row>
    <row r="62" spans="2:18" ht="15" customHeight="1" thickTop="1" thickBot="1" x14ac:dyDescent="0.25">
      <c r="B62" s="19" t="s">
        <v>273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2:18" ht="15" customHeight="1" thickTop="1" x14ac:dyDescent="0.2">
      <c r="B63" s="4" t="s">
        <v>139</v>
      </c>
      <c r="C63" s="22"/>
      <c r="D63" s="22"/>
      <c r="E63" s="22"/>
      <c r="F63" s="22"/>
      <c r="G63" s="22"/>
      <c r="H63" s="22"/>
      <c r="I63" s="22"/>
      <c r="J63" s="15" t="s">
        <v>26</v>
      </c>
      <c r="K63" s="15" t="s">
        <v>27</v>
      </c>
      <c r="L63" s="15" t="s">
        <v>271</v>
      </c>
      <c r="M63" s="15" t="s">
        <v>272</v>
      </c>
      <c r="N63" s="15" t="s">
        <v>28</v>
      </c>
      <c r="O63" s="15" t="s">
        <v>29</v>
      </c>
      <c r="P63" s="22"/>
      <c r="Q63" s="22"/>
      <c r="R63" s="22"/>
    </row>
    <row r="64" spans="2:18" ht="15" customHeight="1" x14ac:dyDescent="0.2">
      <c r="B64" s="4" t="s">
        <v>140</v>
      </c>
      <c r="C64" s="22"/>
      <c r="D64" s="22"/>
      <c r="E64" s="22"/>
      <c r="F64" s="15"/>
      <c r="G64" s="15"/>
      <c r="H64" s="15" t="s">
        <v>24</v>
      </c>
      <c r="I64" s="15" t="s">
        <v>25</v>
      </c>
      <c r="J64" s="15" t="s">
        <v>26</v>
      </c>
      <c r="K64" s="15" t="s">
        <v>27</v>
      </c>
      <c r="L64" s="15" t="s">
        <v>271</v>
      </c>
      <c r="M64" s="15" t="s">
        <v>272</v>
      </c>
      <c r="N64" s="15" t="s">
        <v>28</v>
      </c>
      <c r="O64" s="15" t="s">
        <v>29</v>
      </c>
      <c r="P64" s="15" t="s">
        <v>30</v>
      </c>
      <c r="Q64" s="15" t="s">
        <v>31</v>
      </c>
      <c r="R64" s="15" t="s">
        <v>276</v>
      </c>
    </row>
    <row r="65" spans="2:18" ht="15" customHeight="1" x14ac:dyDescent="0.2">
      <c r="B65" s="4" t="s">
        <v>63</v>
      </c>
      <c r="C65" s="22"/>
      <c r="D65" s="22"/>
      <c r="E65" s="22"/>
      <c r="F65" s="15" t="s">
        <v>22</v>
      </c>
      <c r="G65" s="15" t="s">
        <v>23</v>
      </c>
      <c r="H65" s="15" t="s">
        <v>24</v>
      </c>
      <c r="I65" s="15" t="s">
        <v>25</v>
      </c>
      <c r="J65" s="15" t="s">
        <v>26</v>
      </c>
      <c r="K65" s="15" t="s">
        <v>27</v>
      </c>
      <c r="L65" s="15" t="s">
        <v>271</v>
      </c>
      <c r="M65" s="15" t="s">
        <v>272</v>
      </c>
      <c r="N65" s="22"/>
      <c r="O65" s="22"/>
      <c r="P65" s="22"/>
      <c r="Q65" s="22"/>
      <c r="R65" s="22"/>
    </row>
    <row r="66" spans="2:18" ht="15" customHeight="1" x14ac:dyDescent="0.2">
      <c r="B66" s="4" t="s">
        <v>508</v>
      </c>
      <c r="C66" s="22"/>
      <c r="D66" s="22"/>
      <c r="E66" s="22"/>
      <c r="F66" s="22"/>
      <c r="G66" s="22"/>
      <c r="H66" s="15" t="s">
        <v>24</v>
      </c>
      <c r="I66" s="15" t="s">
        <v>25</v>
      </c>
      <c r="J66" s="15" t="s">
        <v>26</v>
      </c>
      <c r="K66" s="15" t="s">
        <v>27</v>
      </c>
      <c r="L66" s="15" t="s">
        <v>271</v>
      </c>
      <c r="M66" s="15" t="s">
        <v>272</v>
      </c>
      <c r="N66" s="15" t="s">
        <v>28</v>
      </c>
      <c r="O66" s="15" t="s">
        <v>29</v>
      </c>
      <c r="P66" s="22"/>
      <c r="Q66" s="22"/>
      <c r="R66" s="22"/>
    </row>
    <row r="67" spans="2:18" ht="15" customHeight="1" x14ac:dyDescent="0.2">
      <c r="B67" s="4" t="s">
        <v>454</v>
      </c>
      <c r="C67" s="22"/>
      <c r="D67" s="22"/>
      <c r="E67" s="22"/>
      <c r="F67" s="22"/>
      <c r="G67" s="22"/>
      <c r="H67" s="15" t="s">
        <v>24</v>
      </c>
      <c r="I67" s="15" t="s">
        <v>25</v>
      </c>
      <c r="J67" s="15" t="s">
        <v>26</v>
      </c>
      <c r="K67" s="15" t="s">
        <v>27</v>
      </c>
      <c r="L67" s="15" t="s">
        <v>271</v>
      </c>
      <c r="M67" s="15" t="s">
        <v>272</v>
      </c>
      <c r="N67" s="22"/>
      <c r="O67" s="22"/>
      <c r="P67" s="22"/>
      <c r="Q67" s="22"/>
      <c r="R67" s="22"/>
    </row>
    <row r="68" spans="2:18" ht="15" customHeight="1" x14ac:dyDescent="0.2">
      <c r="B68" s="4" t="s">
        <v>142</v>
      </c>
      <c r="C68" s="22"/>
      <c r="D68" s="22"/>
      <c r="E68" s="22"/>
      <c r="F68" s="22"/>
      <c r="G68" s="22"/>
      <c r="H68" s="15" t="s">
        <v>24</v>
      </c>
      <c r="I68" s="15" t="s">
        <v>25</v>
      </c>
      <c r="J68" s="15" t="s">
        <v>26</v>
      </c>
      <c r="K68" s="15" t="s">
        <v>27</v>
      </c>
      <c r="L68" s="15" t="s">
        <v>271</v>
      </c>
      <c r="M68" s="15" t="s">
        <v>272</v>
      </c>
      <c r="N68" s="22"/>
      <c r="O68" s="22"/>
      <c r="P68" s="22"/>
      <c r="Q68" s="22"/>
      <c r="R68" s="22"/>
    </row>
    <row r="69" spans="2:18" ht="15" customHeight="1" x14ac:dyDescent="0.2">
      <c r="B69" s="4" t="s">
        <v>451</v>
      </c>
      <c r="C69" s="22"/>
      <c r="D69" s="22"/>
      <c r="E69" s="15" t="s">
        <v>21</v>
      </c>
      <c r="F69" s="15" t="s">
        <v>22</v>
      </c>
      <c r="G69" s="15" t="s">
        <v>23</v>
      </c>
      <c r="H69" s="15" t="s">
        <v>24</v>
      </c>
      <c r="I69" s="15" t="s">
        <v>25</v>
      </c>
      <c r="J69" s="15" t="s">
        <v>26</v>
      </c>
      <c r="K69" s="15" t="s">
        <v>27</v>
      </c>
      <c r="L69" s="15" t="s">
        <v>271</v>
      </c>
      <c r="M69" s="15" t="s">
        <v>272</v>
      </c>
      <c r="N69" s="22"/>
      <c r="O69" s="22"/>
      <c r="P69" s="22"/>
      <c r="Q69" s="22"/>
      <c r="R69" s="22"/>
    </row>
    <row r="70" spans="2:18" ht="15" customHeight="1" x14ac:dyDescent="0.2">
      <c r="B70" s="5" t="s">
        <v>144</v>
      </c>
      <c r="C70" s="15" t="s">
        <v>19</v>
      </c>
      <c r="D70" s="15" t="s">
        <v>20</v>
      </c>
      <c r="E70" s="15" t="s">
        <v>21</v>
      </c>
      <c r="F70" s="15" t="s">
        <v>22</v>
      </c>
      <c r="G70" s="15" t="s">
        <v>23</v>
      </c>
      <c r="H70" s="15" t="s">
        <v>24</v>
      </c>
      <c r="I70" s="15" t="s">
        <v>25</v>
      </c>
      <c r="J70" s="15" t="s">
        <v>26</v>
      </c>
      <c r="K70" s="15" t="s">
        <v>27</v>
      </c>
      <c r="L70" s="15" t="s">
        <v>271</v>
      </c>
      <c r="M70" s="15" t="s">
        <v>272</v>
      </c>
      <c r="N70" s="15" t="s">
        <v>28</v>
      </c>
      <c r="O70" s="15" t="s">
        <v>29</v>
      </c>
      <c r="P70" s="15" t="s">
        <v>30</v>
      </c>
      <c r="Q70" s="15" t="s">
        <v>31</v>
      </c>
      <c r="R70" s="15" t="s">
        <v>276</v>
      </c>
    </row>
    <row r="71" spans="2:18" ht="15" customHeight="1" x14ac:dyDescent="0.2">
      <c r="B71" s="5" t="s">
        <v>145</v>
      </c>
      <c r="C71" s="22"/>
      <c r="D71" s="22"/>
      <c r="E71" s="22"/>
      <c r="F71" s="22"/>
      <c r="G71" s="22"/>
      <c r="H71" s="22"/>
      <c r="I71" s="22"/>
      <c r="J71" s="15" t="s">
        <v>26</v>
      </c>
      <c r="K71" s="15" t="s">
        <v>27</v>
      </c>
      <c r="L71" s="15" t="s">
        <v>271</v>
      </c>
      <c r="M71" s="15" t="s">
        <v>272</v>
      </c>
      <c r="N71" s="22"/>
      <c r="O71" s="22"/>
      <c r="P71" s="22"/>
      <c r="Q71" s="22"/>
      <c r="R71" s="22"/>
    </row>
    <row r="72" spans="2:18" ht="15" customHeight="1" x14ac:dyDescent="0.2">
      <c r="B72" s="5" t="s">
        <v>82</v>
      </c>
      <c r="C72" s="22"/>
      <c r="D72" s="22"/>
      <c r="E72" s="22"/>
      <c r="F72" s="22"/>
      <c r="G72" s="22"/>
      <c r="H72" s="22"/>
      <c r="I72" s="22"/>
      <c r="J72" s="15" t="s">
        <v>26</v>
      </c>
      <c r="K72" s="15" t="s">
        <v>27</v>
      </c>
      <c r="L72" s="15" t="s">
        <v>271</v>
      </c>
      <c r="M72" s="15" t="s">
        <v>272</v>
      </c>
      <c r="N72" s="22"/>
      <c r="O72" s="22"/>
      <c r="P72" s="22"/>
      <c r="Q72" s="22"/>
      <c r="R72" s="22"/>
    </row>
    <row r="73" spans="2:18" ht="15" customHeight="1" x14ac:dyDescent="0.2">
      <c r="B73" s="5" t="s">
        <v>151</v>
      </c>
      <c r="C73" s="22"/>
      <c r="D73" s="22"/>
      <c r="E73" s="22"/>
      <c r="F73" s="22"/>
      <c r="G73" s="22"/>
      <c r="H73" s="22"/>
      <c r="I73" s="22"/>
      <c r="J73" s="15" t="s">
        <v>26</v>
      </c>
      <c r="K73" s="15" t="s">
        <v>27</v>
      </c>
      <c r="L73" s="15" t="s">
        <v>271</v>
      </c>
      <c r="M73" s="15" t="s">
        <v>272</v>
      </c>
      <c r="N73" s="22"/>
      <c r="O73" s="22"/>
      <c r="P73" s="22"/>
      <c r="Q73" s="22"/>
      <c r="R73" s="22"/>
    </row>
    <row r="74" spans="2:18" ht="15" customHeight="1" x14ac:dyDescent="0.2">
      <c r="B74" s="5" t="s">
        <v>154</v>
      </c>
      <c r="C74" s="22"/>
      <c r="D74" s="15" t="s">
        <v>20</v>
      </c>
      <c r="E74" s="15" t="s">
        <v>21</v>
      </c>
      <c r="F74" s="15" t="s">
        <v>22</v>
      </c>
      <c r="G74" s="15" t="s">
        <v>23</v>
      </c>
      <c r="H74" s="15" t="s">
        <v>24</v>
      </c>
      <c r="I74" s="15" t="s">
        <v>25</v>
      </c>
      <c r="J74" s="15" t="s">
        <v>26</v>
      </c>
      <c r="K74" s="15" t="s">
        <v>27</v>
      </c>
      <c r="L74" s="22"/>
      <c r="M74" s="22"/>
      <c r="N74" s="22"/>
      <c r="O74" s="22"/>
      <c r="P74" s="22"/>
      <c r="Q74" s="22"/>
      <c r="R74" s="22"/>
    </row>
    <row r="75" spans="2:18" ht="15" customHeight="1" x14ac:dyDescent="0.2">
      <c r="B75" s="4" t="s">
        <v>93</v>
      </c>
      <c r="C75" s="22"/>
      <c r="D75" s="22"/>
      <c r="E75" s="22"/>
      <c r="F75" s="22"/>
      <c r="G75" s="15" t="s">
        <v>23</v>
      </c>
      <c r="H75" s="15" t="s">
        <v>24</v>
      </c>
      <c r="I75" s="15" t="s">
        <v>25</v>
      </c>
      <c r="J75" s="22"/>
      <c r="K75" s="22"/>
      <c r="L75" s="22"/>
      <c r="M75" s="22"/>
      <c r="N75" s="22"/>
      <c r="O75" s="22"/>
      <c r="P75" s="22"/>
      <c r="Q75" s="22"/>
      <c r="R75" s="22"/>
    </row>
    <row r="76" spans="2:18" ht="15" customHeight="1" thickBot="1" x14ac:dyDescent="0.25">
      <c r="B76" s="16" t="s">
        <v>505</v>
      </c>
      <c r="C76" s="22"/>
      <c r="D76" s="22"/>
      <c r="E76" s="22"/>
      <c r="F76" s="22"/>
      <c r="G76" s="22"/>
      <c r="H76" s="22"/>
      <c r="I76" s="15" t="s">
        <v>25</v>
      </c>
      <c r="J76" s="15" t="s">
        <v>26</v>
      </c>
      <c r="K76" s="15" t="s">
        <v>27</v>
      </c>
      <c r="L76" s="15" t="s">
        <v>271</v>
      </c>
      <c r="M76" s="15" t="s">
        <v>272</v>
      </c>
      <c r="N76" s="22"/>
      <c r="O76" s="22"/>
      <c r="P76" s="22"/>
      <c r="Q76" s="22"/>
      <c r="R76" s="22"/>
    </row>
    <row r="77" spans="2:18" ht="15" customHeight="1" thickTop="1" thickBot="1" x14ac:dyDescent="0.25">
      <c r="B77" s="19" t="s">
        <v>14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15" customHeight="1" thickTop="1" x14ac:dyDescent="0.2">
      <c r="B78" s="4" t="s">
        <v>578</v>
      </c>
      <c r="C78" s="22"/>
      <c r="D78" s="22"/>
      <c r="E78" s="22"/>
      <c r="F78" s="22"/>
      <c r="G78" s="22"/>
      <c r="H78" s="22"/>
      <c r="I78" s="22"/>
      <c r="J78" s="22"/>
      <c r="K78" s="22"/>
      <c r="L78" s="15" t="s">
        <v>271</v>
      </c>
      <c r="M78" s="15" t="s">
        <v>272</v>
      </c>
      <c r="N78" s="22"/>
      <c r="O78" s="22"/>
      <c r="P78" s="22"/>
      <c r="Q78" s="22"/>
      <c r="R78" s="22"/>
    </row>
    <row r="79" spans="2:18" ht="15" customHeight="1" x14ac:dyDescent="0.2">
      <c r="B79" s="4" t="s">
        <v>579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15" t="s">
        <v>28</v>
      </c>
      <c r="O79" s="15" t="s">
        <v>29</v>
      </c>
      <c r="P79" s="15" t="s">
        <v>30</v>
      </c>
      <c r="Q79" s="15" t="s">
        <v>31</v>
      </c>
      <c r="R79" s="22"/>
    </row>
    <row r="80" spans="2:18" ht="15" customHeight="1" x14ac:dyDescent="0.2">
      <c r="B80" s="4" t="s">
        <v>130</v>
      </c>
      <c r="C80" s="22"/>
      <c r="D80" s="22"/>
      <c r="E80" s="22"/>
      <c r="F80" s="22"/>
      <c r="G80" s="22"/>
      <c r="H80" s="22"/>
      <c r="I80" s="22"/>
      <c r="J80" s="22"/>
      <c r="K80" s="15" t="s">
        <v>27</v>
      </c>
      <c r="L80" s="15" t="s">
        <v>271</v>
      </c>
      <c r="M80" s="15" t="s">
        <v>272</v>
      </c>
      <c r="N80" s="15" t="s">
        <v>28</v>
      </c>
      <c r="O80" s="15" t="s">
        <v>29</v>
      </c>
      <c r="P80" s="15" t="s">
        <v>30</v>
      </c>
      <c r="Q80" s="15" t="s">
        <v>31</v>
      </c>
      <c r="R80" s="22"/>
    </row>
    <row r="81" spans="2:18" ht="15" customHeight="1" x14ac:dyDescent="0.2">
      <c r="B81" s="16" t="s">
        <v>131</v>
      </c>
      <c r="C81" s="22"/>
      <c r="D81" s="22"/>
      <c r="E81" s="22"/>
      <c r="F81" s="22"/>
      <c r="G81" s="22"/>
      <c r="H81" s="22"/>
      <c r="I81" s="22"/>
      <c r="J81" s="22"/>
      <c r="K81" s="22"/>
      <c r="L81" s="15" t="s">
        <v>271</v>
      </c>
      <c r="M81" s="15" t="s">
        <v>272</v>
      </c>
      <c r="N81" s="15" t="s">
        <v>28</v>
      </c>
      <c r="O81" s="15" t="s">
        <v>29</v>
      </c>
      <c r="P81" s="15" t="s">
        <v>30</v>
      </c>
      <c r="Q81" s="15" t="s">
        <v>31</v>
      </c>
      <c r="R81" s="22"/>
    </row>
    <row r="82" spans="2:18" ht="15" customHeight="1" x14ac:dyDescent="0.2">
      <c r="B82" s="4" t="s">
        <v>132</v>
      </c>
      <c r="C82" s="22"/>
      <c r="D82" s="22"/>
      <c r="E82" s="15" t="s">
        <v>21</v>
      </c>
      <c r="F82" s="15" t="s">
        <v>22</v>
      </c>
      <c r="G82" s="15" t="s">
        <v>23</v>
      </c>
      <c r="H82" s="15" t="s">
        <v>24</v>
      </c>
      <c r="I82" s="15" t="s">
        <v>25</v>
      </c>
      <c r="J82" s="15" t="s">
        <v>26</v>
      </c>
      <c r="K82" s="15" t="s">
        <v>27</v>
      </c>
      <c r="L82" s="15" t="s">
        <v>271</v>
      </c>
      <c r="M82" s="15" t="s">
        <v>272</v>
      </c>
      <c r="N82" s="22"/>
      <c r="O82" s="22"/>
      <c r="P82" s="22"/>
      <c r="Q82" s="22"/>
      <c r="R82" s="22"/>
    </row>
    <row r="83" spans="2:18" ht="15" customHeight="1" x14ac:dyDescent="0.2">
      <c r="B83" s="4" t="s">
        <v>133</v>
      </c>
      <c r="C83" s="22"/>
      <c r="D83" s="22"/>
      <c r="E83" s="15" t="s">
        <v>21</v>
      </c>
      <c r="F83" s="15" t="s">
        <v>22</v>
      </c>
      <c r="G83" s="15" t="s">
        <v>23</v>
      </c>
      <c r="H83" s="15" t="s">
        <v>24</v>
      </c>
      <c r="I83" s="15" t="s">
        <v>25</v>
      </c>
      <c r="J83" s="15" t="s">
        <v>26</v>
      </c>
      <c r="K83" s="15" t="s">
        <v>27</v>
      </c>
      <c r="L83" s="15" t="s">
        <v>271</v>
      </c>
      <c r="M83" s="15" t="s">
        <v>272</v>
      </c>
      <c r="N83" s="22"/>
      <c r="O83" s="22"/>
      <c r="P83" s="22"/>
      <c r="Q83" s="22"/>
      <c r="R83" s="22"/>
    </row>
    <row r="84" spans="2:18" ht="15" customHeight="1" x14ac:dyDescent="0.2">
      <c r="B84" s="16" t="s">
        <v>455</v>
      </c>
      <c r="C84" s="22"/>
      <c r="D84" s="22"/>
      <c r="E84" s="22"/>
      <c r="F84" s="22"/>
      <c r="G84" s="22"/>
      <c r="H84" s="22"/>
      <c r="I84" s="22"/>
      <c r="J84" s="15" t="s">
        <v>26</v>
      </c>
      <c r="K84" s="15" t="s">
        <v>27</v>
      </c>
      <c r="L84" s="15"/>
      <c r="M84" s="15"/>
      <c r="N84" s="22"/>
      <c r="O84" s="22"/>
      <c r="P84" s="22"/>
      <c r="Q84" s="22"/>
      <c r="R84" s="22"/>
    </row>
    <row r="85" spans="2:18" ht="15" customHeight="1" x14ac:dyDescent="0.2">
      <c r="B85" s="5" t="s">
        <v>134</v>
      </c>
      <c r="C85" s="22"/>
      <c r="D85" s="22"/>
      <c r="E85" s="22"/>
      <c r="F85" s="22"/>
      <c r="G85" s="15" t="s">
        <v>23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2:18" ht="15" customHeight="1" x14ac:dyDescent="0.2">
      <c r="B86" s="4" t="s">
        <v>135</v>
      </c>
      <c r="C86" s="22"/>
      <c r="D86" s="22"/>
      <c r="E86" s="22"/>
      <c r="F86" s="22"/>
      <c r="G86" s="22"/>
      <c r="H86" s="22"/>
      <c r="I86" s="22"/>
      <c r="J86" s="15" t="s">
        <v>26</v>
      </c>
      <c r="K86" s="15" t="s">
        <v>27</v>
      </c>
      <c r="L86" s="22"/>
      <c r="M86" s="22"/>
      <c r="N86" s="22"/>
      <c r="O86" s="22"/>
      <c r="P86" s="22"/>
      <c r="Q86" s="22"/>
      <c r="R86" s="22"/>
    </row>
    <row r="87" spans="2:18" ht="15" customHeight="1" x14ac:dyDescent="0.2">
      <c r="B87" s="16" t="s">
        <v>136</v>
      </c>
      <c r="C87" s="22"/>
      <c r="D87" s="22"/>
      <c r="E87" s="22"/>
      <c r="F87" s="22"/>
      <c r="G87" s="22"/>
      <c r="H87" s="22"/>
      <c r="I87" s="22"/>
      <c r="J87" s="22"/>
      <c r="K87" s="22"/>
      <c r="L87" s="15" t="s">
        <v>271</v>
      </c>
      <c r="M87" s="15" t="s">
        <v>272</v>
      </c>
      <c r="N87" s="22"/>
      <c r="O87" s="22"/>
      <c r="P87" s="22"/>
      <c r="Q87" s="22"/>
      <c r="R87" s="22"/>
    </row>
    <row r="88" spans="2:18" ht="15" customHeight="1" x14ac:dyDescent="0.2">
      <c r="B88" s="5" t="s">
        <v>137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15" t="s">
        <v>28</v>
      </c>
      <c r="O88" s="15" t="s">
        <v>29</v>
      </c>
      <c r="P88" s="15" t="s">
        <v>30</v>
      </c>
      <c r="Q88" s="15" t="s">
        <v>31</v>
      </c>
      <c r="R88" s="15" t="s">
        <v>276</v>
      </c>
    </row>
    <row r="89" spans="2:18" ht="15" customHeight="1" x14ac:dyDescent="0.2">
      <c r="B89" s="5" t="s">
        <v>138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15" t="s">
        <v>28</v>
      </c>
      <c r="O89" s="15" t="s">
        <v>29</v>
      </c>
      <c r="P89" s="15" t="s">
        <v>30</v>
      </c>
      <c r="Q89" s="15" t="s">
        <v>31</v>
      </c>
      <c r="R89" s="15" t="s">
        <v>276</v>
      </c>
    </row>
    <row r="90" spans="2:18" ht="15" customHeight="1" x14ac:dyDescent="0.2">
      <c r="B90" s="5" t="s">
        <v>621</v>
      </c>
      <c r="C90" s="22"/>
      <c r="D90" s="22"/>
      <c r="E90" s="22"/>
      <c r="F90" s="22"/>
      <c r="G90" s="22"/>
      <c r="H90" s="22"/>
      <c r="I90" s="15" t="s">
        <v>25</v>
      </c>
      <c r="J90" s="15" t="s">
        <v>26</v>
      </c>
      <c r="K90" s="15" t="s">
        <v>27</v>
      </c>
      <c r="L90" s="15" t="s">
        <v>271</v>
      </c>
      <c r="M90" s="15" t="s">
        <v>272</v>
      </c>
      <c r="N90" s="22"/>
      <c r="O90" s="22"/>
      <c r="P90" s="22"/>
      <c r="Q90" s="22"/>
      <c r="R90" s="22"/>
    </row>
    <row r="91" spans="2:18" ht="15" customHeight="1" thickBot="1" x14ac:dyDescent="0.25">
      <c r="B91" s="5" t="s">
        <v>622</v>
      </c>
      <c r="C91" s="22"/>
      <c r="D91" s="22"/>
      <c r="E91" s="22"/>
      <c r="F91" s="22"/>
      <c r="G91" s="22"/>
      <c r="H91" s="22"/>
      <c r="I91" s="15" t="s">
        <v>25</v>
      </c>
      <c r="J91" s="15" t="s">
        <v>26</v>
      </c>
      <c r="K91" s="15" t="s">
        <v>27</v>
      </c>
      <c r="L91" s="15" t="s">
        <v>271</v>
      </c>
      <c r="M91" s="15" t="s">
        <v>272</v>
      </c>
      <c r="N91" s="22"/>
      <c r="O91" s="22"/>
      <c r="P91" s="22"/>
      <c r="Q91" s="22"/>
      <c r="R91" s="22"/>
    </row>
    <row r="92" spans="2:18" ht="15" customHeight="1" thickTop="1" thickBot="1" x14ac:dyDescent="0.25">
      <c r="B92" s="19" t="s">
        <v>11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2:18" ht="15" customHeight="1" thickTop="1" x14ac:dyDescent="0.2">
      <c r="B93" s="4" t="s">
        <v>559</v>
      </c>
      <c r="C93" s="22"/>
      <c r="D93" s="22"/>
      <c r="E93" s="22"/>
      <c r="F93" s="22"/>
      <c r="G93" s="15" t="s">
        <v>23</v>
      </c>
      <c r="H93" s="15" t="s">
        <v>24</v>
      </c>
      <c r="I93" s="15" t="s">
        <v>25</v>
      </c>
      <c r="J93" s="15" t="s">
        <v>26</v>
      </c>
      <c r="K93" s="15" t="s">
        <v>27</v>
      </c>
      <c r="L93" s="15" t="s">
        <v>271</v>
      </c>
      <c r="M93" s="15" t="s">
        <v>272</v>
      </c>
      <c r="N93" s="22"/>
      <c r="O93" s="22"/>
      <c r="P93" s="22"/>
      <c r="Q93" s="22"/>
      <c r="R93" s="22"/>
    </row>
    <row r="94" spans="2:18" ht="15" customHeight="1" x14ac:dyDescent="0.2">
      <c r="B94" s="4" t="s">
        <v>206</v>
      </c>
      <c r="C94" s="22"/>
      <c r="D94" s="22"/>
      <c r="E94" s="22"/>
      <c r="F94" s="22"/>
      <c r="G94" s="15" t="s">
        <v>23</v>
      </c>
      <c r="H94" s="15" t="s">
        <v>24</v>
      </c>
      <c r="I94" s="15" t="s">
        <v>25</v>
      </c>
      <c r="J94" s="15" t="s">
        <v>26</v>
      </c>
      <c r="K94" s="15" t="s">
        <v>27</v>
      </c>
      <c r="L94" s="15" t="s">
        <v>271</v>
      </c>
      <c r="M94" s="15" t="s">
        <v>272</v>
      </c>
      <c r="N94" s="15" t="s">
        <v>28</v>
      </c>
      <c r="O94" s="15" t="s">
        <v>29</v>
      </c>
      <c r="P94" s="15" t="s">
        <v>30</v>
      </c>
      <c r="Q94" s="15" t="s">
        <v>31</v>
      </c>
      <c r="R94" s="22"/>
    </row>
    <row r="95" spans="2:18" ht="15" customHeight="1" x14ac:dyDescent="0.2">
      <c r="B95" s="4" t="s">
        <v>394</v>
      </c>
      <c r="C95" s="22"/>
      <c r="D95" s="22"/>
      <c r="E95" s="22"/>
      <c r="F95" s="22"/>
      <c r="G95" s="22"/>
      <c r="H95" s="15" t="s">
        <v>24</v>
      </c>
      <c r="I95" s="15" t="s">
        <v>25</v>
      </c>
      <c r="J95" s="15" t="s">
        <v>26</v>
      </c>
      <c r="K95" s="15" t="s">
        <v>27</v>
      </c>
      <c r="L95" s="15" t="s">
        <v>271</v>
      </c>
      <c r="M95" s="15" t="s">
        <v>272</v>
      </c>
      <c r="N95" s="15" t="s">
        <v>28</v>
      </c>
      <c r="O95" s="15" t="s">
        <v>29</v>
      </c>
      <c r="P95" s="15" t="s">
        <v>30</v>
      </c>
      <c r="Q95" s="15" t="s">
        <v>31</v>
      </c>
      <c r="R95" s="22"/>
    </row>
    <row r="96" spans="2:18" ht="15" customHeight="1" x14ac:dyDescent="0.2">
      <c r="B96" s="4" t="s">
        <v>393</v>
      </c>
      <c r="C96" s="22"/>
      <c r="D96" s="22"/>
      <c r="E96" s="22"/>
      <c r="F96" s="22"/>
      <c r="G96" s="22"/>
      <c r="H96" s="22"/>
      <c r="I96" s="15" t="s">
        <v>25</v>
      </c>
      <c r="J96" s="15" t="s">
        <v>26</v>
      </c>
      <c r="K96" s="15" t="s">
        <v>27</v>
      </c>
      <c r="L96" s="15" t="s">
        <v>271</v>
      </c>
      <c r="M96" s="15" t="s">
        <v>272</v>
      </c>
      <c r="N96" s="22"/>
      <c r="O96" s="22"/>
      <c r="P96" s="22"/>
      <c r="Q96" s="22"/>
      <c r="R96" s="22"/>
    </row>
    <row r="97" spans="2:18" ht="15" customHeight="1" x14ac:dyDescent="0.2">
      <c r="B97" s="4" t="s">
        <v>237</v>
      </c>
      <c r="C97" s="22"/>
      <c r="D97" s="22"/>
      <c r="E97" s="22"/>
      <c r="F97" s="22"/>
      <c r="G97" s="22"/>
      <c r="H97" s="22"/>
      <c r="I97" s="15" t="s">
        <v>25</v>
      </c>
      <c r="J97" s="15" t="s">
        <v>26</v>
      </c>
      <c r="K97" s="15" t="s">
        <v>27</v>
      </c>
      <c r="L97" s="15" t="s">
        <v>271</v>
      </c>
      <c r="M97" s="15" t="s">
        <v>272</v>
      </c>
      <c r="N97" s="22"/>
      <c r="O97" s="22"/>
      <c r="P97" s="22"/>
      <c r="Q97" s="22"/>
      <c r="R97" s="22"/>
    </row>
    <row r="98" spans="2:18" ht="15" customHeight="1" x14ac:dyDescent="0.2">
      <c r="B98" s="4" t="s">
        <v>536</v>
      </c>
      <c r="C98" s="22"/>
      <c r="D98" s="22"/>
      <c r="E98" s="22"/>
      <c r="F98" s="22"/>
      <c r="G98" s="22"/>
      <c r="H98" s="22"/>
      <c r="I98" s="15" t="s">
        <v>25</v>
      </c>
      <c r="J98" s="15" t="s">
        <v>26</v>
      </c>
      <c r="K98" s="15" t="s">
        <v>27</v>
      </c>
      <c r="L98" s="15" t="s">
        <v>271</v>
      </c>
      <c r="M98" s="15" t="s">
        <v>272</v>
      </c>
      <c r="N98" s="22"/>
      <c r="O98" s="22"/>
      <c r="P98" s="22"/>
      <c r="Q98" s="22"/>
      <c r="R98" s="22"/>
    </row>
    <row r="99" spans="2:18" ht="15" customHeight="1" x14ac:dyDescent="0.2">
      <c r="B99" s="4" t="s">
        <v>623</v>
      </c>
      <c r="C99" s="22"/>
      <c r="D99" s="22"/>
      <c r="E99" s="22"/>
      <c r="F99" s="22"/>
      <c r="G99" s="22"/>
      <c r="H99" s="15" t="s">
        <v>24</v>
      </c>
      <c r="I99" s="15" t="s">
        <v>25</v>
      </c>
      <c r="J99" s="15" t="s">
        <v>26</v>
      </c>
      <c r="K99" s="15" t="s">
        <v>27</v>
      </c>
      <c r="L99" s="15" t="s">
        <v>271</v>
      </c>
      <c r="M99" s="15" t="s">
        <v>272</v>
      </c>
      <c r="N99" s="15" t="s">
        <v>28</v>
      </c>
      <c r="O99" s="15" t="s">
        <v>29</v>
      </c>
      <c r="P99" s="15" t="s">
        <v>30</v>
      </c>
      <c r="Q99" s="15" t="s">
        <v>31</v>
      </c>
      <c r="R99" s="15" t="s">
        <v>276</v>
      </c>
    </row>
    <row r="100" spans="2:18" ht="15" customHeight="1" x14ac:dyDescent="0.2">
      <c r="B100" s="4" t="s">
        <v>624</v>
      </c>
      <c r="C100" s="22"/>
      <c r="D100" s="22"/>
      <c r="E100" s="22"/>
      <c r="F100" s="22"/>
      <c r="G100" s="22"/>
      <c r="H100" s="15" t="s">
        <v>24</v>
      </c>
      <c r="I100" s="15" t="s">
        <v>25</v>
      </c>
      <c r="J100" s="15" t="s">
        <v>26</v>
      </c>
      <c r="K100" s="15" t="s">
        <v>27</v>
      </c>
      <c r="L100" s="15" t="s">
        <v>271</v>
      </c>
      <c r="M100" s="15" t="s">
        <v>272</v>
      </c>
      <c r="N100" s="15" t="s">
        <v>28</v>
      </c>
      <c r="O100" s="15" t="s">
        <v>29</v>
      </c>
      <c r="P100" s="15" t="s">
        <v>30</v>
      </c>
      <c r="Q100" s="15" t="s">
        <v>31</v>
      </c>
      <c r="R100" s="15" t="s">
        <v>276</v>
      </c>
    </row>
    <row r="101" spans="2:18" ht="15" customHeight="1" x14ac:dyDescent="0.2">
      <c r="B101" s="4" t="s">
        <v>625</v>
      </c>
      <c r="C101" s="22"/>
      <c r="D101" s="22"/>
      <c r="E101" s="22"/>
      <c r="F101" s="22"/>
      <c r="G101" s="22"/>
      <c r="H101" s="15" t="s">
        <v>24</v>
      </c>
      <c r="I101" s="15" t="s">
        <v>25</v>
      </c>
      <c r="J101" s="15" t="s">
        <v>26</v>
      </c>
      <c r="K101" s="15" t="s">
        <v>27</v>
      </c>
      <c r="L101" s="15" t="s">
        <v>271</v>
      </c>
      <c r="M101" s="15" t="s">
        <v>272</v>
      </c>
      <c r="N101" s="15" t="s">
        <v>28</v>
      </c>
      <c r="O101" s="15" t="s">
        <v>29</v>
      </c>
      <c r="P101" s="15" t="s">
        <v>30</v>
      </c>
      <c r="Q101" s="15" t="s">
        <v>31</v>
      </c>
      <c r="R101" s="15" t="s">
        <v>276</v>
      </c>
    </row>
    <row r="102" spans="2:18" ht="15" customHeight="1" x14ac:dyDescent="0.2">
      <c r="B102" s="4" t="s">
        <v>208</v>
      </c>
      <c r="C102" s="22"/>
      <c r="D102" s="22"/>
      <c r="E102" s="22"/>
      <c r="F102" s="22"/>
      <c r="G102" s="22"/>
      <c r="H102" s="15" t="s">
        <v>24</v>
      </c>
      <c r="I102" s="15" t="s">
        <v>25</v>
      </c>
      <c r="J102" s="15" t="s">
        <v>26</v>
      </c>
      <c r="K102" s="15" t="s">
        <v>27</v>
      </c>
      <c r="L102" s="15" t="s">
        <v>271</v>
      </c>
      <c r="M102" s="15" t="s">
        <v>272</v>
      </c>
      <c r="N102" s="15" t="s">
        <v>28</v>
      </c>
      <c r="O102" s="15" t="s">
        <v>29</v>
      </c>
      <c r="P102" s="15" t="s">
        <v>30</v>
      </c>
      <c r="Q102" s="15" t="s">
        <v>31</v>
      </c>
      <c r="R102" s="22"/>
    </row>
    <row r="103" spans="2:18" ht="15" customHeight="1" x14ac:dyDescent="0.2">
      <c r="B103" s="4" t="s">
        <v>209</v>
      </c>
      <c r="C103" s="22"/>
      <c r="D103" s="22"/>
      <c r="E103" s="22"/>
      <c r="F103" s="22"/>
      <c r="G103" s="22"/>
      <c r="H103" s="15" t="s">
        <v>24</v>
      </c>
      <c r="I103" s="15" t="s">
        <v>25</v>
      </c>
      <c r="J103" s="15" t="s">
        <v>26</v>
      </c>
      <c r="K103" s="15" t="s">
        <v>27</v>
      </c>
      <c r="L103" s="15" t="s">
        <v>271</v>
      </c>
      <c r="M103" s="15" t="s">
        <v>272</v>
      </c>
      <c r="N103" s="22"/>
      <c r="O103" s="22"/>
      <c r="P103" s="22"/>
      <c r="Q103" s="22"/>
      <c r="R103" s="22"/>
    </row>
    <row r="104" spans="2:18" ht="15" customHeight="1" x14ac:dyDescent="0.2">
      <c r="B104" s="4" t="s">
        <v>210</v>
      </c>
      <c r="C104" s="22"/>
      <c r="D104" s="22"/>
      <c r="E104" s="22"/>
      <c r="F104" s="22"/>
      <c r="G104" s="22"/>
      <c r="H104" s="22"/>
      <c r="I104" s="15" t="s">
        <v>25</v>
      </c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2:18" ht="15" customHeight="1" x14ac:dyDescent="0.2">
      <c r="B105" s="4" t="s">
        <v>212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15" t="s">
        <v>271</v>
      </c>
      <c r="M105" s="15" t="s">
        <v>272</v>
      </c>
      <c r="N105" s="15" t="s">
        <v>28</v>
      </c>
      <c r="O105" s="15" t="s">
        <v>29</v>
      </c>
      <c r="P105" s="15" t="s">
        <v>30</v>
      </c>
      <c r="Q105" s="15" t="s">
        <v>31</v>
      </c>
      <c r="R105" s="15" t="s">
        <v>276</v>
      </c>
    </row>
    <row r="106" spans="2:18" ht="15" customHeight="1" x14ac:dyDescent="0.2">
      <c r="B106" s="16" t="s">
        <v>213</v>
      </c>
      <c r="C106" s="22"/>
      <c r="D106" s="22"/>
      <c r="E106" s="15" t="s">
        <v>21</v>
      </c>
      <c r="F106" s="15" t="s">
        <v>22</v>
      </c>
      <c r="G106" s="22"/>
      <c r="H106" s="22"/>
      <c r="I106" s="22"/>
      <c r="J106" s="22"/>
      <c r="K106" s="22"/>
      <c r="L106" s="15"/>
      <c r="M106" s="22"/>
      <c r="N106" s="22"/>
      <c r="O106" s="22"/>
      <c r="P106" s="22"/>
      <c r="Q106" s="22"/>
      <c r="R106" s="22"/>
    </row>
    <row r="107" spans="2:18" ht="15" customHeight="1" x14ac:dyDescent="0.2">
      <c r="B107" s="16" t="s">
        <v>214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15" t="s">
        <v>271</v>
      </c>
      <c r="M107" s="22"/>
      <c r="N107" s="22"/>
      <c r="O107" s="22"/>
      <c r="P107" s="22"/>
      <c r="Q107" s="22"/>
      <c r="R107" s="22"/>
    </row>
    <row r="108" spans="2:18" ht="15" customHeight="1" x14ac:dyDescent="0.2">
      <c r="B108" s="16" t="s">
        <v>250</v>
      </c>
      <c r="C108" s="22"/>
      <c r="D108" s="22"/>
      <c r="E108" s="22"/>
      <c r="F108" s="22"/>
      <c r="G108" s="22"/>
      <c r="H108" s="22"/>
      <c r="I108" s="22"/>
      <c r="J108" s="15" t="s">
        <v>26</v>
      </c>
      <c r="K108" s="15" t="s">
        <v>27</v>
      </c>
      <c r="L108" s="15"/>
      <c r="M108" s="22"/>
      <c r="N108" s="22"/>
      <c r="O108" s="22"/>
      <c r="P108" s="22"/>
      <c r="Q108" s="22"/>
      <c r="R108" s="22"/>
    </row>
    <row r="109" spans="2:18" ht="15" customHeight="1" thickBot="1" x14ac:dyDescent="0.25">
      <c r="B109" s="16" t="s">
        <v>252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15" t="s">
        <v>271</v>
      </c>
      <c r="M109" s="22"/>
      <c r="N109" s="22"/>
      <c r="O109" s="22"/>
      <c r="P109" s="22"/>
      <c r="Q109" s="22"/>
      <c r="R109" s="22"/>
    </row>
    <row r="110" spans="2:18" ht="15" customHeight="1" thickTop="1" thickBot="1" x14ac:dyDescent="0.25">
      <c r="B110" s="19" t="s">
        <v>2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2:18" ht="15" customHeight="1" thickTop="1" x14ac:dyDescent="0.2">
      <c r="B111" s="16" t="s">
        <v>452</v>
      </c>
      <c r="C111" s="22"/>
      <c r="D111" s="22"/>
      <c r="E111" s="15" t="s">
        <v>21</v>
      </c>
      <c r="F111" s="15" t="s">
        <v>22</v>
      </c>
      <c r="G111" s="15" t="s">
        <v>23</v>
      </c>
      <c r="H111" s="15" t="s">
        <v>24</v>
      </c>
      <c r="I111" s="15" t="s">
        <v>25</v>
      </c>
      <c r="J111" s="15" t="s">
        <v>26</v>
      </c>
      <c r="K111" s="15" t="s">
        <v>27</v>
      </c>
      <c r="L111" s="15" t="s">
        <v>271</v>
      </c>
      <c r="M111" s="15" t="s">
        <v>272</v>
      </c>
      <c r="N111" s="15" t="s">
        <v>28</v>
      </c>
      <c r="O111" s="15" t="s">
        <v>29</v>
      </c>
      <c r="P111" s="15" t="s">
        <v>30</v>
      </c>
      <c r="Q111" s="15" t="s">
        <v>31</v>
      </c>
      <c r="R111" t="s">
        <v>276</v>
      </c>
    </row>
    <row r="112" spans="2:18" ht="15" customHeight="1" x14ac:dyDescent="0.2">
      <c r="B112" s="16" t="s">
        <v>155</v>
      </c>
      <c r="C112" s="15" t="s">
        <v>19</v>
      </c>
      <c r="D112" s="15" t="s">
        <v>20</v>
      </c>
      <c r="E112" s="15" t="s">
        <v>21</v>
      </c>
      <c r="F112" s="15" t="s">
        <v>22</v>
      </c>
      <c r="G112" s="15" t="s">
        <v>23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2:18" ht="15" customHeight="1" x14ac:dyDescent="0.2">
      <c r="B113" s="16" t="s">
        <v>221</v>
      </c>
      <c r="C113" s="15" t="s">
        <v>19</v>
      </c>
      <c r="D113" s="15" t="s">
        <v>20</v>
      </c>
      <c r="E113" s="15" t="s">
        <v>21</v>
      </c>
      <c r="F113" s="15" t="s">
        <v>22</v>
      </c>
      <c r="G113" s="15" t="s">
        <v>23</v>
      </c>
      <c r="H113" s="15" t="s">
        <v>24</v>
      </c>
      <c r="I113" s="15" t="s">
        <v>25</v>
      </c>
      <c r="J113" s="15" t="s">
        <v>26</v>
      </c>
      <c r="K113" s="15" t="s">
        <v>27</v>
      </c>
      <c r="L113" s="15" t="s">
        <v>271</v>
      </c>
      <c r="M113" s="15" t="s">
        <v>272</v>
      </c>
      <c r="N113" s="15" t="s">
        <v>28</v>
      </c>
      <c r="O113" s="15" t="s">
        <v>29</v>
      </c>
      <c r="P113" s="15" t="s">
        <v>30</v>
      </c>
      <c r="Q113" s="15" t="s">
        <v>31</v>
      </c>
      <c r="R113" s="21"/>
    </row>
    <row r="114" spans="2:18" ht="15" customHeight="1" x14ac:dyDescent="0.2">
      <c r="B114" s="17" t="s">
        <v>222</v>
      </c>
      <c r="C114" s="15" t="s">
        <v>19</v>
      </c>
      <c r="D114" s="15" t="s">
        <v>20</v>
      </c>
      <c r="E114" s="15" t="s">
        <v>21</v>
      </c>
      <c r="F114" s="15" t="s">
        <v>22</v>
      </c>
      <c r="G114" s="15" t="s">
        <v>23</v>
      </c>
      <c r="H114" s="15" t="s">
        <v>24</v>
      </c>
      <c r="I114" s="15" t="s">
        <v>25</v>
      </c>
      <c r="J114" s="15" t="s">
        <v>26</v>
      </c>
      <c r="K114" s="15" t="s">
        <v>27</v>
      </c>
      <c r="L114" s="15" t="s">
        <v>271</v>
      </c>
      <c r="M114" s="15" t="s">
        <v>272</v>
      </c>
      <c r="N114" s="15" t="s">
        <v>28</v>
      </c>
      <c r="O114" s="15" t="s">
        <v>29</v>
      </c>
      <c r="P114" s="15" t="s">
        <v>30</v>
      </c>
      <c r="Q114" s="15" t="s">
        <v>31</v>
      </c>
      <c r="R114" s="21"/>
    </row>
    <row r="115" spans="2:18" ht="15" customHeight="1" x14ac:dyDescent="0.2">
      <c r="B115" s="17" t="s">
        <v>223</v>
      </c>
      <c r="C115" s="15" t="s">
        <v>19</v>
      </c>
      <c r="D115" s="15" t="s">
        <v>20</v>
      </c>
      <c r="E115" s="15" t="s">
        <v>21</v>
      </c>
      <c r="F115" s="15" t="s">
        <v>22</v>
      </c>
      <c r="G115" s="15" t="s">
        <v>23</v>
      </c>
      <c r="H115" s="15" t="s">
        <v>24</v>
      </c>
      <c r="I115" s="15" t="s">
        <v>25</v>
      </c>
      <c r="J115" s="15" t="s">
        <v>26</v>
      </c>
      <c r="K115" s="15" t="s">
        <v>27</v>
      </c>
      <c r="L115" s="15" t="s">
        <v>271</v>
      </c>
      <c r="M115" s="15" t="s">
        <v>272</v>
      </c>
      <c r="N115" s="15" t="s">
        <v>28</v>
      </c>
      <c r="O115" s="15" t="s">
        <v>29</v>
      </c>
      <c r="P115" s="15" t="s">
        <v>30</v>
      </c>
      <c r="Q115" s="15" t="s">
        <v>31</v>
      </c>
      <c r="R115" s="21"/>
    </row>
    <row r="116" spans="2:18" ht="15" customHeight="1" x14ac:dyDescent="0.2">
      <c r="B116" s="16" t="s">
        <v>233</v>
      </c>
      <c r="C116" s="22"/>
      <c r="D116" s="22"/>
      <c r="E116" s="15" t="s">
        <v>21</v>
      </c>
      <c r="F116" s="15" t="s">
        <v>22</v>
      </c>
      <c r="G116" s="15" t="s">
        <v>23</v>
      </c>
      <c r="H116" s="15" t="s">
        <v>24</v>
      </c>
      <c r="I116" s="15" t="s">
        <v>25</v>
      </c>
      <c r="J116" s="15" t="s">
        <v>26</v>
      </c>
      <c r="K116" s="15" t="s">
        <v>27</v>
      </c>
      <c r="L116" s="15" t="s">
        <v>271</v>
      </c>
      <c r="M116" s="15" t="s">
        <v>272</v>
      </c>
      <c r="N116" s="22"/>
      <c r="O116" s="22"/>
      <c r="P116" s="22"/>
      <c r="Q116" s="22"/>
      <c r="R116" s="21"/>
    </row>
    <row r="117" spans="2:18" ht="15" customHeight="1" x14ac:dyDescent="0.2">
      <c r="B117" s="17" t="s">
        <v>224</v>
      </c>
      <c r="C117" s="22"/>
      <c r="D117" s="22"/>
      <c r="E117" s="22"/>
      <c r="F117" s="22"/>
      <c r="G117" s="22"/>
      <c r="H117" s="15" t="s">
        <v>24</v>
      </c>
      <c r="I117" s="15" t="s">
        <v>25</v>
      </c>
      <c r="J117" s="15" t="s">
        <v>26</v>
      </c>
      <c r="K117" s="15" t="s">
        <v>27</v>
      </c>
      <c r="L117" s="22"/>
      <c r="M117" s="22"/>
      <c r="N117" s="22"/>
      <c r="O117" s="22"/>
      <c r="P117" s="22"/>
      <c r="Q117" s="22"/>
      <c r="R117" s="21"/>
    </row>
    <row r="118" spans="2:18" ht="15" customHeight="1" x14ac:dyDescent="0.2">
      <c r="B118" s="17" t="s">
        <v>225</v>
      </c>
      <c r="C118" s="22"/>
      <c r="D118" s="22"/>
      <c r="E118" s="15" t="s">
        <v>21</v>
      </c>
      <c r="F118" s="15" t="s">
        <v>22</v>
      </c>
      <c r="G118" s="15" t="s">
        <v>23</v>
      </c>
      <c r="H118" s="15" t="s">
        <v>24</v>
      </c>
      <c r="I118" s="15" t="s">
        <v>25</v>
      </c>
      <c r="J118" s="15" t="s">
        <v>26</v>
      </c>
      <c r="K118" s="15" t="s">
        <v>27</v>
      </c>
      <c r="L118" s="22"/>
      <c r="M118" s="22"/>
      <c r="N118" s="22"/>
      <c r="O118" s="22"/>
      <c r="P118" s="22"/>
      <c r="Q118" s="22"/>
      <c r="R118" s="21"/>
    </row>
    <row r="119" spans="2:18" ht="15" customHeight="1" x14ac:dyDescent="0.2">
      <c r="B119" s="17" t="s">
        <v>226</v>
      </c>
      <c r="C119" s="22"/>
      <c r="D119" s="22"/>
      <c r="E119" s="15" t="s">
        <v>21</v>
      </c>
      <c r="F119" s="15" t="s">
        <v>22</v>
      </c>
      <c r="G119" s="15" t="s">
        <v>23</v>
      </c>
      <c r="H119" s="15" t="s">
        <v>24</v>
      </c>
      <c r="I119" s="15" t="s">
        <v>25</v>
      </c>
      <c r="J119" s="15" t="s">
        <v>26</v>
      </c>
      <c r="K119" s="15" t="s">
        <v>27</v>
      </c>
      <c r="L119" s="22"/>
      <c r="M119" s="22"/>
      <c r="N119" s="22"/>
      <c r="O119" s="22"/>
      <c r="P119" s="22"/>
      <c r="Q119" s="22"/>
      <c r="R119" s="21"/>
    </row>
    <row r="120" spans="2:18" ht="15" customHeight="1" x14ac:dyDescent="0.2">
      <c r="B120" s="17" t="s">
        <v>227</v>
      </c>
      <c r="C120" s="15" t="s">
        <v>19</v>
      </c>
      <c r="D120" s="15" t="s">
        <v>20</v>
      </c>
      <c r="E120" s="15" t="s">
        <v>21</v>
      </c>
      <c r="F120" s="15" t="s">
        <v>22</v>
      </c>
      <c r="G120" s="15" t="s">
        <v>23</v>
      </c>
      <c r="H120" s="15" t="s">
        <v>24</v>
      </c>
      <c r="I120" s="15" t="s">
        <v>25</v>
      </c>
      <c r="J120" s="22"/>
      <c r="K120" s="22"/>
      <c r="L120" s="22"/>
      <c r="M120" s="22"/>
      <c r="N120" s="22"/>
      <c r="O120" s="22"/>
      <c r="P120" s="22"/>
      <c r="Q120" s="22"/>
      <c r="R120" s="21"/>
    </row>
    <row r="121" spans="2:18" ht="15" customHeight="1" x14ac:dyDescent="0.2">
      <c r="B121" s="17" t="s">
        <v>228</v>
      </c>
      <c r="C121" s="15" t="s">
        <v>19</v>
      </c>
      <c r="D121" s="15" t="s">
        <v>20</v>
      </c>
      <c r="E121" s="15" t="s">
        <v>21</v>
      </c>
      <c r="F121" s="15" t="s">
        <v>22</v>
      </c>
      <c r="G121" s="15" t="s">
        <v>23</v>
      </c>
      <c r="H121" s="15" t="s">
        <v>24</v>
      </c>
      <c r="I121" s="15" t="s">
        <v>25</v>
      </c>
      <c r="J121" s="22"/>
      <c r="K121" s="22"/>
      <c r="L121" s="22"/>
      <c r="M121" s="22"/>
      <c r="N121" s="22"/>
      <c r="O121" s="22"/>
      <c r="P121" s="22"/>
      <c r="Q121" s="22"/>
      <c r="R121" s="21"/>
    </row>
    <row r="122" spans="2:18" ht="15" customHeight="1" x14ac:dyDescent="0.2">
      <c r="B122" s="16" t="s">
        <v>229</v>
      </c>
      <c r="C122" s="22"/>
      <c r="D122" s="22"/>
      <c r="E122" s="22"/>
      <c r="F122" s="22"/>
      <c r="G122" s="22"/>
      <c r="H122" s="22"/>
      <c r="I122" s="22"/>
      <c r="J122" s="15" t="s">
        <v>26</v>
      </c>
      <c r="K122" s="15" t="s">
        <v>27</v>
      </c>
      <c r="L122" s="15" t="s">
        <v>271</v>
      </c>
      <c r="M122" s="15" t="s">
        <v>272</v>
      </c>
      <c r="N122" s="22"/>
      <c r="O122" s="22"/>
      <c r="P122" s="22"/>
      <c r="Q122" s="22"/>
      <c r="R122" s="21"/>
    </row>
    <row r="123" spans="2:18" ht="15" customHeight="1" x14ac:dyDescent="0.2">
      <c r="B123" s="16" t="s">
        <v>230</v>
      </c>
      <c r="C123" s="22"/>
      <c r="D123" s="22"/>
      <c r="E123" s="15" t="s">
        <v>21</v>
      </c>
      <c r="F123" s="15" t="s">
        <v>22</v>
      </c>
      <c r="G123" s="15" t="s">
        <v>23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1"/>
    </row>
    <row r="124" spans="2:18" ht="15" customHeight="1" x14ac:dyDescent="0.2">
      <c r="B124" s="16" t="s">
        <v>231</v>
      </c>
      <c r="C124" s="22"/>
      <c r="D124" s="22"/>
      <c r="E124" s="22"/>
      <c r="F124" s="22"/>
      <c r="G124" s="22"/>
      <c r="H124" s="15" t="s">
        <v>24</v>
      </c>
      <c r="I124" s="15" t="s">
        <v>25</v>
      </c>
      <c r="J124" s="15" t="s">
        <v>26</v>
      </c>
      <c r="K124" s="15" t="s">
        <v>27</v>
      </c>
      <c r="L124" s="15" t="s">
        <v>271</v>
      </c>
      <c r="M124" s="15" t="s">
        <v>272</v>
      </c>
      <c r="N124" s="22"/>
      <c r="O124" s="22"/>
      <c r="P124" s="22"/>
      <c r="Q124" s="22"/>
      <c r="R124" s="21"/>
    </row>
    <row r="125" spans="2:18" ht="15" customHeight="1" x14ac:dyDescent="0.2">
      <c r="B125" s="16" t="s">
        <v>595</v>
      </c>
      <c r="C125" s="22"/>
      <c r="D125" s="22"/>
      <c r="E125" s="15" t="s">
        <v>21</v>
      </c>
      <c r="F125" s="15" t="s">
        <v>22</v>
      </c>
      <c r="G125" s="15" t="s">
        <v>23</v>
      </c>
      <c r="H125" s="15" t="s">
        <v>24</v>
      </c>
      <c r="I125" s="15" t="s">
        <v>25</v>
      </c>
      <c r="J125" s="15" t="s">
        <v>26</v>
      </c>
      <c r="K125" s="15" t="s">
        <v>27</v>
      </c>
      <c r="L125" s="15" t="s">
        <v>271</v>
      </c>
      <c r="M125" s="15" t="s">
        <v>272</v>
      </c>
      <c r="N125" s="15" t="s">
        <v>28</v>
      </c>
      <c r="O125" s="15" t="s">
        <v>29</v>
      </c>
      <c r="P125" s="15" t="s">
        <v>30</v>
      </c>
      <c r="Q125" s="15" t="s">
        <v>31</v>
      </c>
      <c r="R125" t="s">
        <v>276</v>
      </c>
    </row>
  </sheetData>
  <pageMargins left="0.25" right="0.25" top="0.75" bottom="0.75" header="0.3" footer="0.3"/>
  <pageSetup paperSize="9" scale="4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147"/>
  <sheetViews>
    <sheetView showGridLines="0" showRowColHeaders="0" zoomScale="90" zoomScaleNormal="90" workbookViewId="0">
      <selection activeCell="A29" sqref="A29"/>
    </sheetView>
  </sheetViews>
  <sheetFormatPr defaultColWidth="8.796875" defaultRowHeight="14.25" x14ac:dyDescent="0.2"/>
  <cols>
    <col min="1" max="1" width="56.59765625" customWidth="1"/>
    <col min="2" max="2" width="14" customWidth="1"/>
    <col min="3" max="9" width="41.8984375" bestFit="1" customWidth="1"/>
    <col min="10" max="10" width="11.59765625" bestFit="1" customWidth="1"/>
  </cols>
  <sheetData>
    <row r="1" spans="1:4" x14ac:dyDescent="0.2">
      <c r="C1" s="62" t="s">
        <v>444</v>
      </c>
      <c r="D1" s="62"/>
    </row>
    <row r="2" spans="1:4" x14ac:dyDescent="0.2">
      <c r="A2" t="s">
        <v>443</v>
      </c>
      <c r="C2" s="62"/>
      <c r="D2" s="62"/>
    </row>
    <row r="3" spans="1:4" x14ac:dyDescent="0.2">
      <c r="A3" s="26" t="s">
        <v>131</v>
      </c>
    </row>
    <row r="4" spans="1:4" x14ac:dyDescent="0.2">
      <c r="A4" s="26" t="s">
        <v>189</v>
      </c>
    </row>
    <row r="5" spans="1:4" x14ac:dyDescent="0.2">
      <c r="A5" s="26" t="s">
        <v>140</v>
      </c>
    </row>
    <row r="6" spans="1:4" x14ac:dyDescent="0.2">
      <c r="A6" s="26" t="s">
        <v>185</v>
      </c>
    </row>
    <row r="7" spans="1:4" x14ac:dyDescent="0.2">
      <c r="A7" s="26" t="s">
        <v>199</v>
      </c>
    </row>
    <row r="8" spans="1:4" x14ac:dyDescent="0.2">
      <c r="A8" s="26" t="s">
        <v>162</v>
      </c>
    </row>
    <row r="9" spans="1:4" x14ac:dyDescent="0.2">
      <c r="A9" s="26" t="s">
        <v>163</v>
      </c>
    </row>
    <row r="10" spans="1:4" x14ac:dyDescent="0.2">
      <c r="A10" s="26" t="s">
        <v>227</v>
      </c>
    </row>
    <row r="11" spans="1:4" x14ac:dyDescent="0.2">
      <c r="A11" s="26" t="s">
        <v>228</v>
      </c>
    </row>
    <row r="12" spans="1:4" x14ac:dyDescent="0.2">
      <c r="A12" s="26" t="s">
        <v>148</v>
      </c>
    </row>
    <row r="13" spans="1:4" x14ac:dyDescent="0.2">
      <c r="A13" s="26" t="s">
        <v>181</v>
      </c>
    </row>
    <row r="14" spans="1:4" x14ac:dyDescent="0.2">
      <c r="A14" s="26" t="s">
        <v>168</v>
      </c>
    </row>
    <row r="15" spans="1:4" x14ac:dyDescent="0.2">
      <c r="A15" s="26" t="s">
        <v>130</v>
      </c>
    </row>
    <row r="16" spans="1:4" x14ac:dyDescent="0.2">
      <c r="A16" s="26" t="s">
        <v>87</v>
      </c>
    </row>
    <row r="17" spans="1:1" x14ac:dyDescent="0.2">
      <c r="A17" s="26" t="s">
        <v>164</v>
      </c>
    </row>
    <row r="18" spans="1:1" x14ac:dyDescent="0.2">
      <c r="A18" s="26" t="s">
        <v>165</v>
      </c>
    </row>
    <row r="19" spans="1:1" x14ac:dyDescent="0.2">
      <c r="A19" s="26" t="s">
        <v>208</v>
      </c>
    </row>
    <row r="20" spans="1:1" x14ac:dyDescent="0.2">
      <c r="A20" s="26" t="s">
        <v>145</v>
      </c>
    </row>
    <row r="21" spans="1:1" x14ac:dyDescent="0.2">
      <c r="A21" s="26" t="s">
        <v>82</v>
      </c>
    </row>
    <row r="22" spans="1:1" x14ac:dyDescent="0.2">
      <c r="A22" s="26" t="s">
        <v>66</v>
      </c>
    </row>
    <row r="23" spans="1:1" x14ac:dyDescent="0.2">
      <c r="A23" s="26" t="s">
        <v>146</v>
      </c>
    </row>
    <row r="24" spans="1:1" x14ac:dyDescent="0.2">
      <c r="A24" s="26" t="s">
        <v>132</v>
      </c>
    </row>
    <row r="25" spans="1:1" x14ac:dyDescent="0.2">
      <c r="A25" s="26" t="s">
        <v>63</v>
      </c>
    </row>
    <row r="26" spans="1:1" x14ac:dyDescent="0.2">
      <c r="A26" s="26" t="s">
        <v>157</v>
      </c>
    </row>
    <row r="27" spans="1:1" x14ac:dyDescent="0.2">
      <c r="A27" s="26" t="s">
        <v>143</v>
      </c>
    </row>
    <row r="28" spans="1:1" x14ac:dyDescent="0.2">
      <c r="A28" s="26" t="s">
        <v>84</v>
      </c>
    </row>
    <row r="29" spans="1:1" x14ac:dyDescent="0.2">
      <c r="A29" s="26" t="s">
        <v>430</v>
      </c>
    </row>
    <row r="30" spans="1:1" x14ac:dyDescent="0.2">
      <c r="A30" s="26" t="s">
        <v>149</v>
      </c>
    </row>
    <row r="31" spans="1:1" x14ac:dyDescent="0.2">
      <c r="A31" s="26" t="s">
        <v>153</v>
      </c>
    </row>
    <row r="32" spans="1:1" x14ac:dyDescent="0.2">
      <c r="A32" s="26" t="s">
        <v>147</v>
      </c>
    </row>
    <row r="33" spans="1:1" x14ac:dyDescent="0.2">
      <c r="A33" s="26" t="s">
        <v>207</v>
      </c>
    </row>
    <row r="34" spans="1:1" x14ac:dyDescent="0.2">
      <c r="A34" s="26" t="s">
        <v>171</v>
      </c>
    </row>
    <row r="35" spans="1:1" x14ac:dyDescent="0.2">
      <c r="A35" s="26" t="s">
        <v>155</v>
      </c>
    </row>
    <row r="36" spans="1:1" x14ac:dyDescent="0.2">
      <c r="A36" s="26" t="s">
        <v>407</v>
      </c>
    </row>
    <row r="37" spans="1:1" x14ac:dyDescent="0.2">
      <c r="A37" s="26" t="s">
        <v>431</v>
      </c>
    </row>
    <row r="38" spans="1:1" x14ac:dyDescent="0.2">
      <c r="A38" s="26" t="s">
        <v>232</v>
      </c>
    </row>
    <row r="39" spans="1:1" x14ac:dyDescent="0.2">
      <c r="A39" s="26" t="s">
        <v>86</v>
      </c>
    </row>
    <row r="40" spans="1:1" x14ac:dyDescent="0.2">
      <c r="A40" s="26" t="s">
        <v>197</v>
      </c>
    </row>
    <row r="41" spans="1:1" x14ac:dyDescent="0.2">
      <c r="A41" s="26" t="s">
        <v>190</v>
      </c>
    </row>
    <row r="42" spans="1:1" x14ac:dyDescent="0.2">
      <c r="A42" s="26" t="s">
        <v>133</v>
      </c>
    </row>
    <row r="43" spans="1:1" x14ac:dyDescent="0.2">
      <c r="A43" s="26" t="s">
        <v>183</v>
      </c>
    </row>
    <row r="44" spans="1:1" x14ac:dyDescent="0.2">
      <c r="A44" s="26" t="s">
        <v>158</v>
      </c>
    </row>
    <row r="45" spans="1:1" x14ac:dyDescent="0.2">
      <c r="A45" s="26" t="s">
        <v>139</v>
      </c>
    </row>
    <row r="46" spans="1:1" x14ac:dyDescent="0.2">
      <c r="A46" s="26" t="s">
        <v>174</v>
      </c>
    </row>
    <row r="47" spans="1:1" x14ac:dyDescent="0.2">
      <c r="A47" s="26" t="s">
        <v>187</v>
      </c>
    </row>
    <row r="48" spans="1:1" x14ac:dyDescent="0.2">
      <c r="A48" s="26" t="s">
        <v>205</v>
      </c>
    </row>
    <row r="49" spans="1:1" x14ac:dyDescent="0.2">
      <c r="A49" s="26" t="s">
        <v>211</v>
      </c>
    </row>
    <row r="50" spans="1:1" x14ac:dyDescent="0.2">
      <c r="A50" s="26" t="s">
        <v>266</v>
      </c>
    </row>
    <row r="51" spans="1:1" x14ac:dyDescent="0.2">
      <c r="A51" s="26" t="s">
        <v>166</v>
      </c>
    </row>
    <row r="52" spans="1:1" x14ac:dyDescent="0.2">
      <c r="A52" s="26" t="s">
        <v>154</v>
      </c>
    </row>
    <row r="53" spans="1:1" x14ac:dyDescent="0.2">
      <c r="A53" s="26" t="s">
        <v>93</v>
      </c>
    </row>
    <row r="54" spans="1:1" x14ac:dyDescent="0.2">
      <c r="A54" s="26" t="s">
        <v>238</v>
      </c>
    </row>
    <row r="55" spans="1:1" x14ac:dyDescent="0.2">
      <c r="A55" s="26" t="s">
        <v>432</v>
      </c>
    </row>
    <row r="56" spans="1:1" x14ac:dyDescent="0.2">
      <c r="A56" s="26" t="s">
        <v>393</v>
      </c>
    </row>
    <row r="57" spans="1:1" x14ac:dyDescent="0.2">
      <c r="A57" s="26" t="s">
        <v>237</v>
      </c>
    </row>
    <row r="58" spans="1:1" x14ac:dyDescent="0.2">
      <c r="A58" s="26" t="s">
        <v>394</v>
      </c>
    </row>
    <row r="59" spans="1:1" x14ac:dyDescent="0.2">
      <c r="A59" s="26" t="s">
        <v>206</v>
      </c>
    </row>
    <row r="60" spans="1:1" x14ac:dyDescent="0.2">
      <c r="A60" s="26" t="s">
        <v>195</v>
      </c>
    </row>
    <row r="61" spans="1:1" x14ac:dyDescent="0.2">
      <c r="A61" s="26" t="s">
        <v>255</v>
      </c>
    </row>
    <row r="62" spans="1:1" x14ac:dyDescent="0.2">
      <c r="A62" s="26" t="s">
        <v>234</v>
      </c>
    </row>
    <row r="63" spans="1:1" x14ac:dyDescent="0.2">
      <c r="A63" s="26" t="s">
        <v>159</v>
      </c>
    </row>
    <row r="64" spans="1:1" x14ac:dyDescent="0.2">
      <c r="A64" s="26" t="s">
        <v>85</v>
      </c>
    </row>
    <row r="65" spans="1:1" x14ac:dyDescent="0.2">
      <c r="A65" s="26" t="s">
        <v>192</v>
      </c>
    </row>
    <row r="66" spans="1:1" x14ac:dyDescent="0.2">
      <c r="A66" s="26" t="s">
        <v>193</v>
      </c>
    </row>
    <row r="67" spans="1:1" x14ac:dyDescent="0.2">
      <c r="A67" s="26" t="s">
        <v>194</v>
      </c>
    </row>
    <row r="68" spans="1:1" x14ac:dyDescent="0.2">
      <c r="A68" s="26" t="s">
        <v>196</v>
      </c>
    </row>
    <row r="69" spans="1:1" x14ac:dyDescent="0.2">
      <c r="A69" s="26" t="s">
        <v>433</v>
      </c>
    </row>
    <row r="70" spans="1:1" x14ac:dyDescent="0.2">
      <c r="A70" s="26" t="s">
        <v>188</v>
      </c>
    </row>
    <row r="71" spans="1:1" x14ac:dyDescent="0.2">
      <c r="A71" s="26" t="s">
        <v>434</v>
      </c>
    </row>
    <row r="72" spans="1:1" x14ac:dyDescent="0.2">
      <c r="A72" s="26" t="s">
        <v>150</v>
      </c>
    </row>
    <row r="73" spans="1:1" x14ac:dyDescent="0.2">
      <c r="A73" s="26" t="s">
        <v>435</v>
      </c>
    </row>
    <row r="74" spans="1:1" x14ac:dyDescent="0.2">
      <c r="A74" s="26" t="s">
        <v>436</v>
      </c>
    </row>
    <row r="75" spans="1:1" x14ac:dyDescent="0.2">
      <c r="A75" s="26" t="s">
        <v>391</v>
      </c>
    </row>
    <row r="76" spans="1:1" x14ac:dyDescent="0.2">
      <c r="A76" s="26" t="s">
        <v>408</v>
      </c>
    </row>
    <row r="77" spans="1:1" x14ac:dyDescent="0.2">
      <c r="A77" s="26" t="s">
        <v>437</v>
      </c>
    </row>
    <row r="78" spans="1:1" x14ac:dyDescent="0.2">
      <c r="A78" s="26" t="s">
        <v>169</v>
      </c>
    </row>
    <row r="79" spans="1:1" x14ac:dyDescent="0.2">
      <c r="A79" s="26" t="s">
        <v>392</v>
      </c>
    </row>
    <row r="80" spans="1:1" x14ac:dyDescent="0.2">
      <c r="A80" s="26" t="s">
        <v>222</v>
      </c>
    </row>
    <row r="81" spans="1:1" x14ac:dyDescent="0.2">
      <c r="A81" s="26" t="s">
        <v>221</v>
      </c>
    </row>
    <row r="82" spans="1:1" x14ac:dyDescent="0.2">
      <c r="A82" s="26" t="s">
        <v>191</v>
      </c>
    </row>
    <row r="83" spans="1:1" x14ac:dyDescent="0.2">
      <c r="A83" s="26" t="s">
        <v>254</v>
      </c>
    </row>
    <row r="84" spans="1:1" x14ac:dyDescent="0.2">
      <c r="A84" s="26" t="s">
        <v>230</v>
      </c>
    </row>
    <row r="85" spans="1:1" x14ac:dyDescent="0.2">
      <c r="A85" s="26" t="s">
        <v>224</v>
      </c>
    </row>
    <row r="86" spans="1:1" x14ac:dyDescent="0.2">
      <c r="A86" s="26" t="s">
        <v>226</v>
      </c>
    </row>
    <row r="87" spans="1:1" x14ac:dyDescent="0.2">
      <c r="A87" s="26" t="s">
        <v>231</v>
      </c>
    </row>
    <row r="88" spans="1:1" x14ac:dyDescent="0.2">
      <c r="A88" s="26" t="s">
        <v>225</v>
      </c>
    </row>
    <row r="89" spans="1:1" x14ac:dyDescent="0.2">
      <c r="A89" s="26" t="s">
        <v>229</v>
      </c>
    </row>
    <row r="90" spans="1:1" x14ac:dyDescent="0.2">
      <c r="A90" s="26" t="s">
        <v>233</v>
      </c>
    </row>
    <row r="91" spans="1:1" x14ac:dyDescent="0.2">
      <c r="A91" s="26" t="s">
        <v>198</v>
      </c>
    </row>
    <row r="92" spans="1:1" x14ac:dyDescent="0.2">
      <c r="A92" s="26" t="s">
        <v>202</v>
      </c>
    </row>
    <row r="93" spans="1:1" x14ac:dyDescent="0.2">
      <c r="A93" s="26" t="s">
        <v>204</v>
      </c>
    </row>
    <row r="94" spans="1:1" x14ac:dyDescent="0.2">
      <c r="A94" s="26" t="s">
        <v>214</v>
      </c>
    </row>
    <row r="95" spans="1:1" x14ac:dyDescent="0.2">
      <c r="A95" s="26" t="s">
        <v>200</v>
      </c>
    </row>
    <row r="96" spans="1:1" x14ac:dyDescent="0.2">
      <c r="A96" s="26" t="s">
        <v>156</v>
      </c>
    </row>
    <row r="97" spans="1:1" x14ac:dyDescent="0.2">
      <c r="A97" s="26" t="s">
        <v>186</v>
      </c>
    </row>
    <row r="98" spans="1:1" x14ac:dyDescent="0.2">
      <c r="A98" s="26" t="s">
        <v>223</v>
      </c>
    </row>
    <row r="99" spans="1:1" x14ac:dyDescent="0.2">
      <c r="A99" s="26" t="s">
        <v>175</v>
      </c>
    </row>
    <row r="100" spans="1:1" x14ac:dyDescent="0.2">
      <c r="A100" s="26" t="s">
        <v>438</v>
      </c>
    </row>
    <row r="101" spans="1:1" x14ac:dyDescent="0.2">
      <c r="A101" s="26" t="s">
        <v>136</v>
      </c>
    </row>
    <row r="102" spans="1:1" x14ac:dyDescent="0.2">
      <c r="A102" s="26" t="s">
        <v>176</v>
      </c>
    </row>
    <row r="103" spans="1:1" x14ac:dyDescent="0.2">
      <c r="A103" s="26" t="s">
        <v>177</v>
      </c>
    </row>
    <row r="104" spans="1:1" x14ac:dyDescent="0.2">
      <c r="A104" s="26" t="s">
        <v>120</v>
      </c>
    </row>
    <row r="105" spans="1:1" x14ac:dyDescent="0.2">
      <c r="A105" s="26" t="s">
        <v>439</v>
      </c>
    </row>
    <row r="106" spans="1:1" x14ac:dyDescent="0.2">
      <c r="A106" s="26" t="s">
        <v>90</v>
      </c>
    </row>
    <row r="107" spans="1:1" x14ac:dyDescent="0.2">
      <c r="A107" s="26" t="s">
        <v>201</v>
      </c>
    </row>
    <row r="108" spans="1:1" x14ac:dyDescent="0.2">
      <c r="A108" s="26" t="s">
        <v>203</v>
      </c>
    </row>
    <row r="109" spans="1:1" x14ac:dyDescent="0.2">
      <c r="A109" s="26" t="s">
        <v>210</v>
      </c>
    </row>
    <row r="110" spans="1:1" x14ac:dyDescent="0.2">
      <c r="A110" s="26" t="s">
        <v>88</v>
      </c>
    </row>
    <row r="111" spans="1:1" x14ac:dyDescent="0.2">
      <c r="A111" s="26" t="s">
        <v>212</v>
      </c>
    </row>
    <row r="112" spans="1:1" x14ac:dyDescent="0.2">
      <c r="A112" s="26" t="s">
        <v>429</v>
      </c>
    </row>
    <row r="113" spans="1:1" x14ac:dyDescent="0.2">
      <c r="A113" s="26" t="s">
        <v>220</v>
      </c>
    </row>
    <row r="114" spans="1:1" x14ac:dyDescent="0.2">
      <c r="A114" s="26" t="s">
        <v>209</v>
      </c>
    </row>
    <row r="115" spans="1:1" x14ac:dyDescent="0.2">
      <c r="A115" s="26" t="s">
        <v>440</v>
      </c>
    </row>
    <row r="116" spans="1:1" x14ac:dyDescent="0.2">
      <c r="A116" s="26" t="s">
        <v>241</v>
      </c>
    </row>
    <row r="117" spans="1:1" x14ac:dyDescent="0.2">
      <c r="A117" s="26" t="s">
        <v>134</v>
      </c>
    </row>
    <row r="118" spans="1:1" x14ac:dyDescent="0.2">
      <c r="A118" s="26" t="s">
        <v>142</v>
      </c>
    </row>
    <row r="119" spans="1:1" x14ac:dyDescent="0.2">
      <c r="A119" s="26" t="s">
        <v>218</v>
      </c>
    </row>
    <row r="120" spans="1:1" x14ac:dyDescent="0.2">
      <c r="A120" s="26" t="s">
        <v>170</v>
      </c>
    </row>
    <row r="121" spans="1:1" x14ac:dyDescent="0.2">
      <c r="A121" s="26" t="s">
        <v>217</v>
      </c>
    </row>
    <row r="122" spans="1:1" x14ac:dyDescent="0.2">
      <c r="A122" s="26" t="s">
        <v>138</v>
      </c>
    </row>
    <row r="123" spans="1:1" x14ac:dyDescent="0.2">
      <c r="A123" s="26" t="s">
        <v>382</v>
      </c>
    </row>
    <row r="124" spans="1:1" x14ac:dyDescent="0.2">
      <c r="A124" s="26" t="s">
        <v>161</v>
      </c>
    </row>
    <row r="125" spans="1:1" x14ac:dyDescent="0.2">
      <c r="A125" s="26" t="s">
        <v>141</v>
      </c>
    </row>
    <row r="126" spans="1:1" x14ac:dyDescent="0.2">
      <c r="A126" s="26" t="s">
        <v>116</v>
      </c>
    </row>
    <row r="127" spans="1:1" x14ac:dyDescent="0.2">
      <c r="A127" s="26" t="s">
        <v>167</v>
      </c>
    </row>
    <row r="128" spans="1:1" x14ac:dyDescent="0.2">
      <c r="A128" s="26" t="s">
        <v>216</v>
      </c>
    </row>
    <row r="129" spans="1:1" x14ac:dyDescent="0.2">
      <c r="A129" s="26" t="s">
        <v>215</v>
      </c>
    </row>
    <row r="130" spans="1:1" x14ac:dyDescent="0.2">
      <c r="A130" s="26" t="s">
        <v>441</v>
      </c>
    </row>
    <row r="131" spans="1:1" x14ac:dyDescent="0.2">
      <c r="A131" s="26" t="s">
        <v>219</v>
      </c>
    </row>
    <row r="132" spans="1:1" x14ac:dyDescent="0.2">
      <c r="A132" s="26" t="s">
        <v>160</v>
      </c>
    </row>
    <row r="133" spans="1:1" x14ac:dyDescent="0.2">
      <c r="A133" s="26" t="s">
        <v>137</v>
      </c>
    </row>
    <row r="134" spans="1:1" x14ac:dyDescent="0.2">
      <c r="A134" s="26" t="s">
        <v>135</v>
      </c>
    </row>
    <row r="135" spans="1:1" x14ac:dyDescent="0.2">
      <c r="A135" s="26" t="s">
        <v>184</v>
      </c>
    </row>
    <row r="136" spans="1:1" x14ac:dyDescent="0.2">
      <c r="A136" s="26" t="s">
        <v>144</v>
      </c>
    </row>
    <row r="137" spans="1:1" x14ac:dyDescent="0.2">
      <c r="A137" s="26" t="s">
        <v>282</v>
      </c>
    </row>
    <row r="138" spans="1:1" x14ac:dyDescent="0.2">
      <c r="A138" s="26" t="s">
        <v>180</v>
      </c>
    </row>
    <row r="139" spans="1:1" x14ac:dyDescent="0.2">
      <c r="A139" s="26" t="s">
        <v>178</v>
      </c>
    </row>
    <row r="140" spans="1:1" x14ac:dyDescent="0.2">
      <c r="A140" s="26" t="s">
        <v>182</v>
      </c>
    </row>
    <row r="141" spans="1:1" x14ac:dyDescent="0.2">
      <c r="A141" s="26" t="s">
        <v>151</v>
      </c>
    </row>
    <row r="142" spans="1:1" x14ac:dyDescent="0.2">
      <c r="A142" s="26" t="s">
        <v>152</v>
      </c>
    </row>
    <row r="143" spans="1:1" x14ac:dyDescent="0.2">
      <c r="A143" s="26" t="s">
        <v>173</v>
      </c>
    </row>
    <row r="144" spans="1:1" x14ac:dyDescent="0.2">
      <c r="A144" s="26" t="s">
        <v>213</v>
      </c>
    </row>
    <row r="145" spans="1:1" x14ac:dyDescent="0.2">
      <c r="A145" s="26" t="s">
        <v>172</v>
      </c>
    </row>
    <row r="146" spans="1:1" x14ac:dyDescent="0.2">
      <c r="A146" s="26" t="s">
        <v>383</v>
      </c>
    </row>
    <row r="147" spans="1:1" x14ac:dyDescent="0.2">
      <c r="A147" s="26" t="s">
        <v>442</v>
      </c>
    </row>
  </sheetData>
  <mergeCells count="1">
    <mergeCell ref="C1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2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3:R107"/>
  <sheetViews>
    <sheetView topLeftCell="A19" workbookViewId="0">
      <selection activeCell="B4" sqref="B4"/>
    </sheetView>
  </sheetViews>
  <sheetFormatPr defaultColWidth="8.796875" defaultRowHeight="14.25" x14ac:dyDescent="0.2"/>
  <cols>
    <col min="1" max="1" width="3.19921875" customWidth="1"/>
    <col min="2" max="2" width="54.796875" customWidth="1"/>
    <col min="3" max="13" width="5.19921875" customWidth="1"/>
    <col min="18" max="18" width="13.5" customWidth="1"/>
  </cols>
  <sheetData>
    <row r="3" spans="2:18" ht="15" customHeight="1" x14ac:dyDescent="0.2">
      <c r="B3" s="23" t="s">
        <v>267</v>
      </c>
      <c r="C3" s="23" t="s">
        <v>19</v>
      </c>
      <c r="D3" s="23" t="s">
        <v>20</v>
      </c>
      <c r="E3" s="23" t="s">
        <v>21</v>
      </c>
      <c r="F3" s="23" t="s">
        <v>22</v>
      </c>
      <c r="G3" s="23" t="s">
        <v>23</v>
      </c>
      <c r="H3" s="23" t="s">
        <v>24</v>
      </c>
      <c r="I3" s="23" t="s">
        <v>25</v>
      </c>
      <c r="J3" s="23" t="s">
        <v>26</v>
      </c>
      <c r="K3" s="23" t="s">
        <v>27</v>
      </c>
      <c r="L3" s="23" t="s">
        <v>271</v>
      </c>
      <c r="M3" s="23" t="s">
        <v>272</v>
      </c>
      <c r="N3" s="23" t="s">
        <v>28</v>
      </c>
      <c r="O3" s="23" t="s">
        <v>29</v>
      </c>
      <c r="P3" s="23" t="s">
        <v>30</v>
      </c>
      <c r="Q3" s="23" t="s">
        <v>31</v>
      </c>
      <c r="R3" s="23" t="s">
        <v>276</v>
      </c>
    </row>
    <row r="4" spans="2:18" ht="15" customHeight="1" x14ac:dyDescent="0.2">
      <c r="B4" s="16" t="s">
        <v>131</v>
      </c>
      <c r="C4" s="22"/>
      <c r="D4" s="22"/>
      <c r="E4" s="22"/>
      <c r="F4" s="22"/>
      <c r="G4" s="22"/>
      <c r="H4" s="22"/>
      <c r="I4" s="22"/>
      <c r="J4" s="22"/>
      <c r="K4" s="22"/>
      <c r="L4" s="15" t="s">
        <v>271</v>
      </c>
      <c r="M4" s="15" t="s">
        <v>272</v>
      </c>
      <c r="N4" s="15" t="s">
        <v>28</v>
      </c>
      <c r="O4" s="15" t="s">
        <v>29</v>
      </c>
      <c r="P4" s="15" t="s">
        <v>30</v>
      </c>
      <c r="Q4" s="15" t="s">
        <v>31</v>
      </c>
      <c r="R4" s="22"/>
    </row>
    <row r="5" spans="2:18" ht="15" customHeight="1" x14ac:dyDescent="0.2">
      <c r="B5" s="4" t="s">
        <v>189</v>
      </c>
      <c r="C5" s="22"/>
      <c r="D5" s="22"/>
      <c r="E5" s="22"/>
      <c r="F5" s="22"/>
      <c r="G5" s="22"/>
      <c r="H5" s="22"/>
      <c r="I5" s="22"/>
      <c r="J5" s="15" t="s">
        <v>26</v>
      </c>
      <c r="K5" s="15" t="s">
        <v>27</v>
      </c>
      <c r="L5" s="22"/>
      <c r="M5" s="22"/>
      <c r="N5" s="22"/>
      <c r="O5" s="22"/>
      <c r="P5" s="22"/>
      <c r="Q5" s="22"/>
      <c r="R5" s="22"/>
    </row>
    <row r="6" spans="2:18" ht="15" customHeight="1" x14ac:dyDescent="0.2">
      <c r="B6" s="4" t="s">
        <v>140</v>
      </c>
      <c r="C6" s="22"/>
      <c r="D6" s="22"/>
      <c r="E6" s="22"/>
      <c r="F6" s="15"/>
      <c r="G6" s="15"/>
      <c r="H6" s="15" t="s">
        <v>24</v>
      </c>
      <c r="I6" s="15" t="s">
        <v>25</v>
      </c>
      <c r="J6" s="15" t="s">
        <v>26</v>
      </c>
      <c r="K6" s="15" t="s">
        <v>27</v>
      </c>
      <c r="L6" s="15" t="s">
        <v>271</v>
      </c>
      <c r="M6" s="15" t="s">
        <v>272</v>
      </c>
      <c r="N6" s="15" t="s">
        <v>28</v>
      </c>
      <c r="O6" s="15" t="s">
        <v>29</v>
      </c>
      <c r="P6" s="15" t="s">
        <v>30</v>
      </c>
      <c r="Q6" s="15" t="s">
        <v>31</v>
      </c>
      <c r="R6" s="15" t="s">
        <v>276</v>
      </c>
    </row>
    <row r="7" spans="2:18" ht="15" customHeight="1" x14ac:dyDescent="0.2">
      <c r="B7" s="4" t="s">
        <v>185</v>
      </c>
      <c r="C7" s="22"/>
      <c r="D7" s="22"/>
      <c r="E7" s="22"/>
      <c r="F7" s="22"/>
      <c r="G7" s="22"/>
      <c r="H7" s="22"/>
      <c r="I7" s="22"/>
      <c r="J7" s="15" t="s">
        <v>26</v>
      </c>
      <c r="K7" s="15" t="s">
        <v>27</v>
      </c>
      <c r="L7" s="22"/>
      <c r="M7" s="22"/>
      <c r="N7" s="22"/>
      <c r="O7" s="22"/>
      <c r="P7" s="22"/>
      <c r="Q7" s="22"/>
      <c r="R7" s="22"/>
    </row>
    <row r="8" spans="2:18" ht="15" customHeight="1" x14ac:dyDescent="0.2">
      <c r="B8" s="4" t="s">
        <v>199</v>
      </c>
      <c r="C8" s="22"/>
      <c r="D8" s="22"/>
      <c r="E8" s="22"/>
      <c r="F8" s="22"/>
      <c r="G8" s="22"/>
      <c r="H8" s="22"/>
      <c r="I8" s="22"/>
      <c r="J8" s="22"/>
      <c r="K8" s="22"/>
      <c r="L8" s="15" t="s">
        <v>271</v>
      </c>
      <c r="M8" s="15" t="s">
        <v>272</v>
      </c>
      <c r="N8" s="15" t="s">
        <v>28</v>
      </c>
      <c r="O8" s="15" t="s">
        <v>29</v>
      </c>
      <c r="P8" s="15" t="s">
        <v>30</v>
      </c>
      <c r="Q8" s="15" t="s">
        <v>31</v>
      </c>
      <c r="R8" s="15" t="s">
        <v>276</v>
      </c>
    </row>
    <row r="9" spans="2:18" ht="15" customHeight="1" x14ac:dyDescent="0.2">
      <c r="B9" s="4" t="s">
        <v>162</v>
      </c>
      <c r="C9" s="22"/>
      <c r="D9" s="22"/>
      <c r="E9" s="22"/>
      <c r="F9" s="22"/>
      <c r="G9" s="22"/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271</v>
      </c>
      <c r="M9" s="15" t="s">
        <v>272</v>
      </c>
      <c r="N9" s="15" t="s">
        <v>28</v>
      </c>
      <c r="O9" s="15" t="s">
        <v>29</v>
      </c>
      <c r="P9" s="15" t="s">
        <v>30</v>
      </c>
      <c r="Q9" s="15" t="s">
        <v>31</v>
      </c>
      <c r="R9" s="22"/>
    </row>
    <row r="10" spans="2:18" ht="15" customHeight="1" x14ac:dyDescent="0.2">
      <c r="B10" s="4" t="s">
        <v>163</v>
      </c>
      <c r="C10" s="22"/>
      <c r="D10" s="15" t="s">
        <v>20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18" ht="15" customHeight="1" x14ac:dyDescent="0.2">
      <c r="B11" s="17" t="s">
        <v>227</v>
      </c>
      <c r="C11" s="15" t="s">
        <v>19</v>
      </c>
      <c r="D11" s="15" t="s">
        <v>20</v>
      </c>
      <c r="E11" s="15" t="s">
        <v>21</v>
      </c>
      <c r="F11" s="15" t="s">
        <v>22</v>
      </c>
      <c r="G11" s="15" t="s">
        <v>23</v>
      </c>
      <c r="H11" s="15" t="s">
        <v>24</v>
      </c>
      <c r="I11" s="15" t="s">
        <v>25</v>
      </c>
      <c r="J11" s="22"/>
      <c r="K11" s="22"/>
      <c r="L11" s="22"/>
      <c r="M11" s="22"/>
      <c r="N11" s="22"/>
      <c r="O11" s="22"/>
      <c r="P11" s="22"/>
      <c r="Q11" s="22"/>
      <c r="R11" s="21"/>
    </row>
    <row r="12" spans="2:18" ht="15" customHeight="1" x14ac:dyDescent="0.2">
      <c r="B12" s="17" t="s">
        <v>228</v>
      </c>
      <c r="C12" s="15" t="s">
        <v>19</v>
      </c>
      <c r="D12" s="15" t="s">
        <v>20</v>
      </c>
      <c r="E12" s="15" t="s">
        <v>21</v>
      </c>
      <c r="F12" s="15" t="s">
        <v>22</v>
      </c>
      <c r="G12" s="15" t="s">
        <v>23</v>
      </c>
      <c r="H12" s="15" t="s">
        <v>24</v>
      </c>
      <c r="I12" s="15" t="s">
        <v>25</v>
      </c>
      <c r="J12" s="22"/>
      <c r="K12" s="22"/>
      <c r="L12" s="22"/>
      <c r="M12" s="22"/>
      <c r="N12" s="22"/>
      <c r="O12" s="22"/>
      <c r="P12" s="22"/>
      <c r="Q12" s="22"/>
      <c r="R12" s="21"/>
    </row>
    <row r="13" spans="2:18" ht="15" customHeight="1" x14ac:dyDescent="0.2">
      <c r="B13" s="4" t="s">
        <v>541</v>
      </c>
      <c r="C13" s="22"/>
      <c r="D13" s="22"/>
      <c r="E13" s="15" t="s">
        <v>21</v>
      </c>
      <c r="F13" s="15" t="s">
        <v>22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ht="15" customHeight="1" x14ac:dyDescent="0.2">
      <c r="B14" s="4" t="s">
        <v>168</v>
      </c>
      <c r="C14" s="22"/>
      <c r="D14" s="22"/>
      <c r="E14" s="15" t="s">
        <v>21</v>
      </c>
      <c r="F14" s="15" t="s">
        <v>22</v>
      </c>
      <c r="G14" s="15" t="s">
        <v>23</v>
      </c>
      <c r="H14" s="15" t="s">
        <v>24</v>
      </c>
      <c r="I14" s="15" t="s">
        <v>25</v>
      </c>
      <c r="J14" s="15" t="s">
        <v>26</v>
      </c>
      <c r="K14" s="15" t="s">
        <v>27</v>
      </c>
      <c r="L14" s="15" t="s">
        <v>271</v>
      </c>
      <c r="M14" s="15" t="s">
        <v>272</v>
      </c>
      <c r="N14" s="15" t="s">
        <v>28</v>
      </c>
      <c r="O14" s="15" t="s">
        <v>29</v>
      </c>
      <c r="P14" s="15" t="s">
        <v>30</v>
      </c>
      <c r="Q14" s="15" t="s">
        <v>31</v>
      </c>
      <c r="R14" s="15" t="s">
        <v>276</v>
      </c>
    </row>
    <row r="15" spans="2:18" ht="15" customHeight="1" x14ac:dyDescent="0.2">
      <c r="B15" s="4" t="s">
        <v>130</v>
      </c>
      <c r="C15" s="22"/>
      <c r="D15" s="22"/>
      <c r="E15" s="22"/>
      <c r="F15" s="22"/>
      <c r="G15" s="22"/>
      <c r="H15" s="22"/>
      <c r="I15" s="22"/>
      <c r="J15" s="22"/>
      <c r="K15" s="15" t="s">
        <v>27</v>
      </c>
      <c r="L15" s="15" t="s">
        <v>271</v>
      </c>
      <c r="M15" s="15" t="s">
        <v>272</v>
      </c>
      <c r="N15" s="15" t="s">
        <v>28</v>
      </c>
      <c r="O15" s="15" t="s">
        <v>29</v>
      </c>
      <c r="P15" s="15" t="s">
        <v>30</v>
      </c>
      <c r="Q15" s="15" t="s">
        <v>31</v>
      </c>
      <c r="R15" s="22"/>
    </row>
    <row r="16" spans="2:18" ht="15" customHeight="1" x14ac:dyDescent="0.2">
      <c r="B16" s="4" t="s">
        <v>164</v>
      </c>
      <c r="C16" s="22"/>
      <c r="D16" s="15" t="s">
        <v>20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ht="15" customHeight="1" x14ac:dyDescent="0.2">
      <c r="B17" s="4" t="s">
        <v>165</v>
      </c>
      <c r="C17" s="22"/>
      <c r="D17" s="22"/>
      <c r="E17" s="15" t="s">
        <v>21</v>
      </c>
      <c r="F17" s="15" t="s">
        <v>22</v>
      </c>
      <c r="G17" s="15" t="s">
        <v>23</v>
      </c>
      <c r="H17" s="15" t="s">
        <v>24</v>
      </c>
      <c r="I17" s="15" t="s">
        <v>25</v>
      </c>
      <c r="J17" s="15" t="s">
        <v>26</v>
      </c>
      <c r="K17" s="15" t="s">
        <v>27</v>
      </c>
      <c r="L17" s="15" t="s">
        <v>271</v>
      </c>
      <c r="M17" s="15" t="s">
        <v>272</v>
      </c>
      <c r="N17" s="22"/>
      <c r="O17" s="22"/>
      <c r="P17" s="22"/>
      <c r="Q17" s="22"/>
      <c r="R17" s="22"/>
    </row>
    <row r="18" spans="2:18" ht="15" customHeight="1" x14ac:dyDescent="0.2">
      <c r="B18" s="4" t="s">
        <v>208</v>
      </c>
      <c r="C18" s="22"/>
      <c r="D18" s="22"/>
      <c r="E18" s="22"/>
      <c r="F18" s="22"/>
      <c r="G18" s="22"/>
      <c r="H18" s="15" t="s">
        <v>24</v>
      </c>
      <c r="I18" s="15" t="s">
        <v>25</v>
      </c>
      <c r="J18" s="15" t="s">
        <v>26</v>
      </c>
      <c r="K18" s="15" t="s">
        <v>27</v>
      </c>
      <c r="L18" s="15" t="s">
        <v>271</v>
      </c>
      <c r="M18" s="15" t="s">
        <v>272</v>
      </c>
      <c r="N18" s="15" t="s">
        <v>28</v>
      </c>
      <c r="O18" s="15" t="s">
        <v>29</v>
      </c>
      <c r="P18" s="15" t="s">
        <v>30</v>
      </c>
      <c r="Q18" s="15" t="s">
        <v>31</v>
      </c>
      <c r="R18" s="22"/>
    </row>
    <row r="19" spans="2:18" ht="15" customHeight="1" x14ac:dyDescent="0.2">
      <c r="B19" s="5" t="s">
        <v>145</v>
      </c>
      <c r="C19" s="22"/>
      <c r="D19" s="22"/>
      <c r="E19" s="22"/>
      <c r="F19" s="22"/>
      <c r="G19" s="22"/>
      <c r="H19" s="22"/>
      <c r="I19" s="22"/>
      <c r="J19" s="15" t="s">
        <v>26</v>
      </c>
      <c r="K19" s="15" t="s">
        <v>27</v>
      </c>
      <c r="L19" s="15" t="s">
        <v>271</v>
      </c>
      <c r="M19" s="15" t="s">
        <v>272</v>
      </c>
      <c r="N19" s="22"/>
      <c r="O19" s="22"/>
      <c r="P19" s="22"/>
      <c r="Q19" s="22"/>
      <c r="R19" s="22"/>
    </row>
    <row r="20" spans="2:18" ht="15" customHeight="1" x14ac:dyDescent="0.2">
      <c r="B20" s="5" t="s">
        <v>82</v>
      </c>
      <c r="C20" s="22"/>
      <c r="D20" s="22"/>
      <c r="E20" s="22"/>
      <c r="F20" s="22"/>
      <c r="G20" s="22"/>
      <c r="H20" s="22"/>
      <c r="I20" s="22"/>
      <c r="J20" s="15" t="s">
        <v>26</v>
      </c>
      <c r="K20" s="15" t="s">
        <v>27</v>
      </c>
      <c r="L20" s="15" t="s">
        <v>271</v>
      </c>
      <c r="M20" s="15" t="s">
        <v>272</v>
      </c>
      <c r="N20" s="22"/>
      <c r="O20" s="22"/>
      <c r="P20" s="22"/>
      <c r="Q20" s="22"/>
      <c r="R20" s="22"/>
    </row>
    <row r="21" spans="2:18" ht="15" customHeight="1" x14ac:dyDescent="0.2">
      <c r="B21" s="4" t="s">
        <v>132</v>
      </c>
      <c r="C21" s="22"/>
      <c r="D21" s="22"/>
      <c r="E21" s="15" t="s">
        <v>21</v>
      </c>
      <c r="F21" s="15" t="s">
        <v>22</v>
      </c>
      <c r="G21" s="15" t="s">
        <v>23</v>
      </c>
      <c r="H21" s="15" t="s">
        <v>24</v>
      </c>
      <c r="I21" s="15" t="s">
        <v>25</v>
      </c>
      <c r="J21" s="15" t="s">
        <v>26</v>
      </c>
      <c r="K21" s="15" t="s">
        <v>27</v>
      </c>
      <c r="L21" s="15" t="s">
        <v>271</v>
      </c>
      <c r="M21" s="15" t="s">
        <v>272</v>
      </c>
      <c r="N21" s="22"/>
      <c r="O21" s="22"/>
      <c r="P21" s="22"/>
      <c r="Q21" s="22"/>
      <c r="R21" s="22"/>
    </row>
    <row r="22" spans="2:18" ht="15" customHeight="1" x14ac:dyDescent="0.2">
      <c r="B22" s="4" t="s">
        <v>63</v>
      </c>
      <c r="C22" s="22"/>
      <c r="D22" s="22"/>
      <c r="E22" s="22"/>
      <c r="F22" s="15" t="s">
        <v>22</v>
      </c>
      <c r="G22" s="15" t="s">
        <v>23</v>
      </c>
      <c r="H22" s="15" t="s">
        <v>24</v>
      </c>
      <c r="I22" s="15" t="s">
        <v>25</v>
      </c>
      <c r="J22" s="15" t="s">
        <v>26</v>
      </c>
      <c r="K22" s="15" t="s">
        <v>27</v>
      </c>
      <c r="L22" s="15" t="s">
        <v>271</v>
      </c>
      <c r="M22" s="15" t="s">
        <v>272</v>
      </c>
      <c r="N22" s="22"/>
      <c r="O22" s="22"/>
      <c r="P22" s="22"/>
      <c r="Q22" s="22"/>
      <c r="R22" s="22"/>
    </row>
    <row r="23" spans="2:18" ht="15" customHeight="1" x14ac:dyDescent="0.2">
      <c r="B23" s="4" t="s">
        <v>157</v>
      </c>
      <c r="C23" s="22"/>
      <c r="D23" s="22"/>
      <c r="E23" s="22"/>
      <c r="F23" s="22"/>
      <c r="G23" s="22"/>
      <c r="H23" s="15" t="s">
        <v>24</v>
      </c>
      <c r="I23" s="15" t="s">
        <v>25</v>
      </c>
      <c r="J23" s="22"/>
      <c r="K23" s="22"/>
      <c r="L23" s="22"/>
      <c r="M23" s="22"/>
      <c r="N23" s="22"/>
      <c r="O23" s="22"/>
      <c r="P23" s="22"/>
      <c r="Q23" s="22"/>
      <c r="R23" s="22"/>
    </row>
    <row r="24" spans="2:18" ht="15" customHeight="1" x14ac:dyDescent="0.2">
      <c r="B24" s="4" t="s">
        <v>143</v>
      </c>
      <c r="C24" s="22"/>
      <c r="D24" s="22"/>
      <c r="E24" s="22"/>
      <c r="F24" s="22"/>
      <c r="G24" s="22"/>
      <c r="H24" s="22"/>
      <c r="I24" s="22"/>
      <c r="J24" s="15" t="s">
        <v>26</v>
      </c>
      <c r="K24" s="15" t="s">
        <v>27</v>
      </c>
      <c r="L24" s="15" t="s">
        <v>271</v>
      </c>
      <c r="M24" s="15" t="s">
        <v>272</v>
      </c>
      <c r="N24" s="22"/>
      <c r="O24" s="22"/>
      <c r="P24" s="22"/>
      <c r="Q24" s="22"/>
      <c r="R24" s="22"/>
    </row>
    <row r="25" spans="2:18" ht="15" customHeight="1" x14ac:dyDescent="0.2">
      <c r="B25" s="4" t="s">
        <v>512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5" t="s">
        <v>28</v>
      </c>
      <c r="O25" s="15" t="s">
        <v>29</v>
      </c>
      <c r="P25" s="15" t="s">
        <v>30</v>
      </c>
      <c r="Q25" s="15" t="s">
        <v>31</v>
      </c>
      <c r="R25" s="15" t="s">
        <v>276</v>
      </c>
    </row>
    <row r="26" spans="2:18" ht="15" customHeight="1" x14ac:dyDescent="0.2">
      <c r="B26" s="4" t="s">
        <v>171</v>
      </c>
      <c r="C26" s="22"/>
      <c r="D26" s="22"/>
      <c r="E26" s="22"/>
      <c r="F26" s="22"/>
      <c r="G26" s="22"/>
      <c r="H26" s="15" t="s">
        <v>24</v>
      </c>
      <c r="I26" s="15" t="s">
        <v>25</v>
      </c>
      <c r="J26" s="15" t="s">
        <v>26</v>
      </c>
      <c r="K26" s="15" t="s">
        <v>27</v>
      </c>
      <c r="L26" s="15" t="s">
        <v>271</v>
      </c>
      <c r="M26" s="15" t="s">
        <v>272</v>
      </c>
      <c r="N26" s="15" t="s">
        <v>28</v>
      </c>
      <c r="O26" s="15" t="s">
        <v>29</v>
      </c>
      <c r="P26" s="15" t="s">
        <v>30</v>
      </c>
      <c r="Q26" s="15" t="s">
        <v>31</v>
      </c>
      <c r="R26" s="22"/>
    </row>
    <row r="27" spans="2:18" ht="15" customHeight="1" x14ac:dyDescent="0.2">
      <c r="B27" s="16" t="s">
        <v>155</v>
      </c>
      <c r="C27" s="15" t="s">
        <v>19</v>
      </c>
      <c r="D27" s="15" t="s">
        <v>20</v>
      </c>
      <c r="E27" s="15" t="s">
        <v>21</v>
      </c>
      <c r="F27" s="15" t="s">
        <v>22</v>
      </c>
      <c r="G27" s="15" t="s">
        <v>23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8" ht="15" customHeight="1" x14ac:dyDescent="0.2">
      <c r="B28" s="4" t="s">
        <v>197</v>
      </c>
      <c r="C28" s="15" t="s">
        <v>19</v>
      </c>
      <c r="D28" s="15" t="s">
        <v>20</v>
      </c>
      <c r="E28" s="15" t="s">
        <v>21</v>
      </c>
      <c r="F28" s="15" t="s">
        <v>22</v>
      </c>
      <c r="G28" s="15" t="s">
        <v>23</v>
      </c>
      <c r="H28" s="15" t="s">
        <v>24</v>
      </c>
      <c r="I28" s="15" t="s">
        <v>25</v>
      </c>
      <c r="J28" s="15" t="s">
        <v>26</v>
      </c>
      <c r="K28" s="15" t="s">
        <v>27</v>
      </c>
      <c r="L28" s="15" t="s">
        <v>271</v>
      </c>
      <c r="M28" s="15" t="s">
        <v>272</v>
      </c>
      <c r="N28" s="15" t="s">
        <v>28</v>
      </c>
      <c r="O28" s="15" t="s">
        <v>29</v>
      </c>
      <c r="P28" s="15" t="s">
        <v>30</v>
      </c>
      <c r="Q28" s="15" t="s">
        <v>31</v>
      </c>
      <c r="R28" s="22"/>
    </row>
    <row r="29" spans="2:18" ht="15" customHeight="1" x14ac:dyDescent="0.2">
      <c r="B29" s="4" t="s">
        <v>190</v>
      </c>
      <c r="C29" s="22"/>
      <c r="D29" s="22"/>
      <c r="E29" s="22"/>
      <c r="F29" s="22"/>
      <c r="G29" s="22"/>
      <c r="H29" s="22"/>
      <c r="I29" s="22"/>
      <c r="J29" s="15" t="s">
        <v>26</v>
      </c>
      <c r="K29" s="15" t="s">
        <v>27</v>
      </c>
      <c r="L29" s="15" t="s">
        <v>271</v>
      </c>
      <c r="M29" s="15" t="s">
        <v>272</v>
      </c>
      <c r="N29" s="22"/>
      <c r="O29" s="22"/>
      <c r="P29" s="22"/>
      <c r="Q29" s="22"/>
      <c r="R29" s="22"/>
    </row>
    <row r="30" spans="2:18" ht="15" customHeight="1" x14ac:dyDescent="0.2">
      <c r="B30" s="4" t="s">
        <v>133</v>
      </c>
      <c r="C30" s="22"/>
      <c r="D30" s="22"/>
      <c r="E30" s="15" t="s">
        <v>21</v>
      </c>
      <c r="F30" s="15" t="s">
        <v>22</v>
      </c>
      <c r="G30" s="15" t="s">
        <v>23</v>
      </c>
      <c r="H30" s="15" t="s">
        <v>24</v>
      </c>
      <c r="I30" s="15" t="s">
        <v>25</v>
      </c>
      <c r="J30" s="15" t="s">
        <v>26</v>
      </c>
      <c r="K30" s="15" t="s">
        <v>27</v>
      </c>
      <c r="L30" s="15" t="s">
        <v>271</v>
      </c>
      <c r="M30" s="15" t="s">
        <v>272</v>
      </c>
      <c r="N30" s="22"/>
      <c r="O30" s="22"/>
      <c r="P30" s="22"/>
      <c r="Q30" s="22"/>
      <c r="R30" s="22"/>
    </row>
    <row r="31" spans="2:18" ht="15" customHeight="1" x14ac:dyDescent="0.2">
      <c r="B31" s="4" t="s">
        <v>183</v>
      </c>
      <c r="C31" s="22"/>
      <c r="D31" s="22"/>
      <c r="E31" s="22"/>
      <c r="F31" s="22"/>
      <c r="G31" s="22"/>
      <c r="H31" s="22"/>
      <c r="I31" s="22"/>
      <c r="J31" s="15" t="s">
        <v>26</v>
      </c>
      <c r="K31" s="15" t="s">
        <v>27</v>
      </c>
      <c r="L31" s="15" t="s">
        <v>271</v>
      </c>
      <c r="M31" s="15" t="s">
        <v>272</v>
      </c>
      <c r="N31" s="15" t="s">
        <v>28</v>
      </c>
      <c r="O31" s="15" t="s">
        <v>29</v>
      </c>
      <c r="P31" s="15" t="s">
        <v>30</v>
      </c>
      <c r="Q31" s="15" t="s">
        <v>31</v>
      </c>
      <c r="R31" s="22"/>
    </row>
    <row r="32" spans="2:18" ht="15" customHeight="1" x14ac:dyDescent="0.2">
      <c r="B32" s="4" t="s">
        <v>158</v>
      </c>
      <c r="C32" s="22"/>
      <c r="D32" s="22"/>
      <c r="E32" s="22"/>
      <c r="F32" s="22"/>
      <c r="G32" s="22"/>
      <c r="H32" s="22"/>
      <c r="I32" s="22"/>
      <c r="J32" s="15" t="s">
        <v>26</v>
      </c>
      <c r="K32" s="15" t="s">
        <v>27</v>
      </c>
      <c r="L32" s="22"/>
      <c r="M32" s="22"/>
      <c r="N32" s="22"/>
      <c r="O32" s="22"/>
      <c r="P32" s="22"/>
      <c r="Q32" s="22"/>
      <c r="R32" s="22"/>
    </row>
    <row r="33" spans="2:18" ht="15" customHeight="1" x14ac:dyDescent="0.2">
      <c r="B33" s="4" t="s">
        <v>139</v>
      </c>
      <c r="C33" s="22"/>
      <c r="D33" s="22"/>
      <c r="E33" s="22"/>
      <c r="F33" s="22"/>
      <c r="G33" s="22"/>
      <c r="H33" s="22"/>
      <c r="I33" s="22"/>
      <c r="J33" s="15" t="s">
        <v>26</v>
      </c>
      <c r="K33" s="15" t="s">
        <v>27</v>
      </c>
      <c r="L33" s="15" t="s">
        <v>271</v>
      </c>
      <c r="M33" s="15" t="s">
        <v>272</v>
      </c>
      <c r="N33" s="15" t="s">
        <v>28</v>
      </c>
      <c r="O33" s="15" t="s">
        <v>29</v>
      </c>
      <c r="P33" s="22"/>
      <c r="Q33" s="22"/>
      <c r="R33" s="22"/>
    </row>
    <row r="34" spans="2:18" ht="15" customHeight="1" x14ac:dyDescent="0.2">
      <c r="B34" s="4" t="s">
        <v>174</v>
      </c>
      <c r="C34" s="22"/>
      <c r="D34" s="15" t="s">
        <v>20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 ht="15" customHeight="1" x14ac:dyDescent="0.2">
      <c r="B35" s="4" t="s">
        <v>187</v>
      </c>
      <c r="C35" s="22"/>
      <c r="D35" s="22"/>
      <c r="E35" s="22"/>
      <c r="F35" s="22"/>
      <c r="G35" s="22"/>
      <c r="H35" s="22"/>
      <c r="I35" s="22"/>
      <c r="J35" s="22"/>
      <c r="K35" s="22"/>
      <c r="L35" s="15" t="s">
        <v>271</v>
      </c>
      <c r="M35" s="22"/>
      <c r="N35" s="22"/>
      <c r="O35" s="22"/>
      <c r="P35" s="22"/>
      <c r="Q35" s="22"/>
      <c r="R35" s="22"/>
    </row>
    <row r="36" spans="2:18" ht="15" customHeight="1" x14ac:dyDescent="0.2">
      <c r="B36" s="4" t="s">
        <v>205</v>
      </c>
      <c r="C36" s="22"/>
      <c r="D36" s="22"/>
      <c r="E36" s="22"/>
      <c r="F36" s="22"/>
      <c r="G36" s="15" t="s">
        <v>23</v>
      </c>
      <c r="H36" s="15" t="s">
        <v>24</v>
      </c>
      <c r="I36" s="15" t="s">
        <v>25</v>
      </c>
      <c r="J36" s="15" t="s">
        <v>26</v>
      </c>
      <c r="K36" s="15" t="s">
        <v>27</v>
      </c>
      <c r="L36" s="15" t="s">
        <v>271</v>
      </c>
      <c r="M36" s="15" t="s">
        <v>272</v>
      </c>
      <c r="N36" s="22"/>
      <c r="O36" s="22"/>
      <c r="P36" s="22"/>
      <c r="Q36" s="22"/>
      <c r="R36" s="22"/>
    </row>
    <row r="37" spans="2:18" ht="15" customHeight="1" x14ac:dyDescent="0.2">
      <c r="B37" s="5" t="s">
        <v>154</v>
      </c>
      <c r="C37" s="22"/>
      <c r="D37" s="15" t="s">
        <v>20</v>
      </c>
      <c r="E37" s="15" t="s">
        <v>21</v>
      </c>
      <c r="F37" s="15" t="s">
        <v>22</v>
      </c>
      <c r="G37" s="15" t="s">
        <v>23</v>
      </c>
      <c r="H37" s="15" t="s">
        <v>24</v>
      </c>
      <c r="I37" s="15" t="s">
        <v>25</v>
      </c>
      <c r="J37" s="15" t="s">
        <v>26</v>
      </c>
      <c r="K37" s="15" t="s">
        <v>27</v>
      </c>
      <c r="L37" s="22"/>
      <c r="M37" s="22"/>
      <c r="N37" s="22"/>
      <c r="O37" s="22"/>
      <c r="P37" s="22"/>
      <c r="Q37" s="22"/>
      <c r="R37" s="22"/>
    </row>
    <row r="38" spans="2:18" ht="15" customHeight="1" x14ac:dyDescent="0.2">
      <c r="B38" s="4" t="s">
        <v>93</v>
      </c>
      <c r="C38" s="22"/>
      <c r="D38" s="22"/>
      <c r="E38" s="22"/>
      <c r="F38" s="22"/>
      <c r="G38" s="15" t="s">
        <v>23</v>
      </c>
      <c r="H38" s="15" t="s">
        <v>24</v>
      </c>
      <c r="I38" s="15" t="s">
        <v>25</v>
      </c>
      <c r="J38" s="22"/>
      <c r="K38" s="22"/>
      <c r="L38" s="22"/>
      <c r="M38" s="22"/>
      <c r="N38" s="22"/>
      <c r="O38" s="22"/>
      <c r="P38" s="22"/>
      <c r="Q38" s="22"/>
      <c r="R38" s="22"/>
    </row>
    <row r="39" spans="2:18" ht="15" customHeight="1" x14ac:dyDescent="0.2">
      <c r="B39" s="4" t="s">
        <v>536</v>
      </c>
      <c r="C39" s="22"/>
      <c r="D39" s="22"/>
      <c r="E39" s="22"/>
      <c r="F39" s="22"/>
      <c r="G39" s="22"/>
      <c r="H39" s="15" t="s">
        <v>24</v>
      </c>
      <c r="I39" s="15" t="s">
        <v>25</v>
      </c>
      <c r="J39" s="15" t="s">
        <v>26</v>
      </c>
      <c r="K39" s="15" t="s">
        <v>27</v>
      </c>
      <c r="L39" s="15" t="s">
        <v>271</v>
      </c>
      <c r="M39" s="15" t="s">
        <v>272</v>
      </c>
      <c r="N39" s="22"/>
      <c r="O39" s="22"/>
      <c r="P39" s="22"/>
      <c r="Q39" s="22"/>
      <c r="R39" s="22"/>
    </row>
    <row r="40" spans="2:18" ht="15" customHeight="1" x14ac:dyDescent="0.2">
      <c r="B40" s="4" t="s">
        <v>393</v>
      </c>
      <c r="C40" s="22"/>
      <c r="D40" s="22"/>
      <c r="E40" s="22"/>
      <c r="F40" s="22"/>
      <c r="G40" s="22"/>
      <c r="H40" s="15"/>
      <c r="I40" s="15" t="s">
        <v>25</v>
      </c>
      <c r="J40" s="15" t="s">
        <v>26</v>
      </c>
      <c r="K40" s="15" t="s">
        <v>27</v>
      </c>
      <c r="L40" s="15" t="s">
        <v>271</v>
      </c>
      <c r="M40" s="15" t="s">
        <v>272</v>
      </c>
      <c r="N40" s="22"/>
      <c r="O40" s="22"/>
      <c r="P40" s="22"/>
      <c r="Q40" s="22"/>
      <c r="R40" s="22"/>
    </row>
    <row r="41" spans="2:18" ht="15" customHeight="1" x14ac:dyDescent="0.2">
      <c r="B41" s="4" t="s">
        <v>237</v>
      </c>
      <c r="C41" s="22"/>
      <c r="D41" s="22"/>
      <c r="E41" s="22"/>
      <c r="F41" s="22"/>
      <c r="G41" s="22"/>
      <c r="H41" s="15"/>
      <c r="I41" s="15" t="s">
        <v>25</v>
      </c>
      <c r="J41" s="15" t="s">
        <v>26</v>
      </c>
      <c r="K41" s="15" t="s">
        <v>27</v>
      </c>
      <c r="L41" s="15" t="s">
        <v>271</v>
      </c>
      <c r="M41" s="15" t="s">
        <v>272</v>
      </c>
      <c r="N41" s="22"/>
      <c r="O41" s="22"/>
      <c r="P41" s="22"/>
      <c r="Q41" s="22"/>
      <c r="R41" s="22"/>
    </row>
    <row r="42" spans="2:18" ht="15" customHeight="1" x14ac:dyDescent="0.2">
      <c r="B42" s="4" t="s">
        <v>394</v>
      </c>
      <c r="C42" s="22"/>
      <c r="D42" s="22"/>
      <c r="E42" s="22"/>
      <c r="F42" s="22"/>
      <c r="G42" s="22"/>
      <c r="H42" s="15" t="s">
        <v>24</v>
      </c>
      <c r="I42" s="15" t="s">
        <v>25</v>
      </c>
      <c r="J42" s="15" t="s">
        <v>26</v>
      </c>
      <c r="K42" s="15" t="s">
        <v>27</v>
      </c>
      <c r="L42" s="15" t="s">
        <v>271</v>
      </c>
      <c r="M42" s="15" t="s">
        <v>272</v>
      </c>
      <c r="N42" s="15" t="s">
        <v>28</v>
      </c>
      <c r="O42" s="15" t="s">
        <v>29</v>
      </c>
      <c r="P42" s="15" t="s">
        <v>30</v>
      </c>
      <c r="Q42" s="15" t="s">
        <v>31</v>
      </c>
      <c r="R42" s="22"/>
    </row>
    <row r="43" spans="2:18" ht="15" customHeight="1" x14ac:dyDescent="0.2">
      <c r="B43" s="4" t="s">
        <v>206</v>
      </c>
      <c r="C43" s="22"/>
      <c r="D43" s="22"/>
      <c r="E43" s="22"/>
      <c r="F43" s="22"/>
      <c r="G43" s="15" t="s">
        <v>23</v>
      </c>
      <c r="H43" s="15" t="s">
        <v>24</v>
      </c>
      <c r="I43" s="15" t="s">
        <v>25</v>
      </c>
      <c r="J43" s="15" t="s">
        <v>26</v>
      </c>
      <c r="K43" s="15" t="s">
        <v>27</v>
      </c>
      <c r="L43" s="15" t="s">
        <v>271</v>
      </c>
      <c r="M43" s="15" t="s">
        <v>272</v>
      </c>
      <c r="N43" s="15" t="s">
        <v>28</v>
      </c>
      <c r="O43" s="15" t="s">
        <v>29</v>
      </c>
      <c r="P43" s="15" t="s">
        <v>30</v>
      </c>
      <c r="Q43" s="15" t="s">
        <v>31</v>
      </c>
      <c r="R43" s="22"/>
    </row>
    <row r="44" spans="2:18" ht="15" customHeight="1" x14ac:dyDescent="0.2">
      <c r="B44" s="4" t="s">
        <v>195</v>
      </c>
      <c r="C44" s="15"/>
      <c r="D44" s="15"/>
      <c r="E44" s="15" t="s">
        <v>21</v>
      </c>
      <c r="F44" s="15" t="s">
        <v>22</v>
      </c>
      <c r="G44" s="15" t="s">
        <v>23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18" ht="15" customHeight="1" x14ac:dyDescent="0.2">
      <c r="B45" s="16" t="s">
        <v>452</v>
      </c>
      <c r="C45" s="22"/>
      <c r="D45" s="22"/>
      <c r="E45" s="15" t="s">
        <v>21</v>
      </c>
      <c r="F45" s="15" t="s">
        <v>22</v>
      </c>
      <c r="G45" s="15" t="s">
        <v>23</v>
      </c>
      <c r="H45" s="15" t="s">
        <v>24</v>
      </c>
      <c r="I45" s="15" t="s">
        <v>25</v>
      </c>
      <c r="J45" s="15" t="s">
        <v>26</v>
      </c>
      <c r="K45" s="15" t="s">
        <v>27</v>
      </c>
      <c r="L45" s="15" t="s">
        <v>271</v>
      </c>
      <c r="M45" s="15" t="s">
        <v>272</v>
      </c>
      <c r="N45" s="15" t="s">
        <v>28</v>
      </c>
      <c r="O45" s="15" t="s">
        <v>29</v>
      </c>
      <c r="P45" s="15" t="s">
        <v>30</v>
      </c>
      <c r="Q45" s="15" t="s">
        <v>31</v>
      </c>
      <c r="R45" t="s">
        <v>276</v>
      </c>
    </row>
    <row r="46" spans="2:18" ht="15" customHeight="1" x14ac:dyDescent="0.2">
      <c r="B46" s="4" t="s">
        <v>234</v>
      </c>
      <c r="C46" s="22"/>
      <c r="D46" s="22"/>
      <c r="E46" s="22"/>
      <c r="F46" s="22"/>
      <c r="G46" s="22"/>
      <c r="H46" s="22"/>
      <c r="I46" s="22"/>
      <c r="J46" s="15" t="s">
        <v>26</v>
      </c>
      <c r="K46" s="15" t="s">
        <v>27</v>
      </c>
      <c r="L46" s="15" t="s">
        <v>271</v>
      </c>
      <c r="M46" s="15" t="s">
        <v>272</v>
      </c>
      <c r="N46" s="15" t="s">
        <v>28</v>
      </c>
      <c r="O46" s="15" t="s">
        <v>29</v>
      </c>
      <c r="P46" s="15" t="s">
        <v>30</v>
      </c>
      <c r="Q46" s="15" t="s">
        <v>31</v>
      </c>
      <c r="R46" s="15" t="s">
        <v>276</v>
      </c>
    </row>
    <row r="47" spans="2:18" ht="15" customHeight="1" x14ac:dyDescent="0.2">
      <c r="B47" s="4" t="s">
        <v>159</v>
      </c>
      <c r="C47" s="22"/>
      <c r="D47" s="22"/>
      <c r="E47" s="22"/>
      <c r="F47" s="22"/>
      <c r="G47" s="22"/>
      <c r="H47" s="22"/>
      <c r="I47" s="22"/>
      <c r="J47" s="22"/>
      <c r="K47" s="22"/>
      <c r="L47" s="15" t="s">
        <v>271</v>
      </c>
      <c r="M47" s="15" t="s">
        <v>272</v>
      </c>
      <c r="N47" s="22"/>
      <c r="O47" s="22"/>
      <c r="P47" s="22"/>
      <c r="Q47" s="22"/>
      <c r="R47" s="22"/>
    </row>
    <row r="48" spans="2:18" ht="15" customHeight="1" x14ac:dyDescent="0.2">
      <c r="B48" s="4" t="s">
        <v>85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5" t="s">
        <v>28</v>
      </c>
      <c r="O48" s="15" t="s">
        <v>29</v>
      </c>
      <c r="P48" s="15" t="s">
        <v>30</v>
      </c>
      <c r="Q48" s="15" t="s">
        <v>31</v>
      </c>
      <c r="R48" s="15" t="s">
        <v>276</v>
      </c>
    </row>
    <row r="49" spans="2:18" ht="15" customHeight="1" x14ac:dyDescent="0.2">
      <c r="B49" s="4" t="s">
        <v>192</v>
      </c>
      <c r="C49" s="22"/>
      <c r="D49" s="22"/>
      <c r="E49" s="22"/>
      <c r="F49" s="22"/>
      <c r="G49" s="22"/>
      <c r="H49" s="15" t="s">
        <v>24</v>
      </c>
      <c r="I49" s="15" t="s">
        <v>25</v>
      </c>
      <c r="J49" s="22"/>
      <c r="K49" s="22"/>
      <c r="L49" s="22"/>
      <c r="M49" s="22"/>
      <c r="N49" s="22"/>
      <c r="O49" s="22"/>
      <c r="P49" s="22"/>
      <c r="Q49" s="22"/>
      <c r="R49" s="22"/>
    </row>
    <row r="50" spans="2:18" ht="15" customHeight="1" x14ac:dyDescent="0.2">
      <c r="B50" s="4" t="s">
        <v>193</v>
      </c>
      <c r="C50" s="22"/>
      <c r="D50" s="22"/>
      <c r="E50" s="22"/>
      <c r="F50" s="22"/>
      <c r="G50" s="22"/>
      <c r="H50" s="22"/>
      <c r="I50" s="22"/>
      <c r="J50" s="15" t="s">
        <v>26</v>
      </c>
      <c r="K50" s="15" t="s">
        <v>27</v>
      </c>
      <c r="L50" s="22"/>
      <c r="M50" s="22"/>
      <c r="N50" s="22"/>
      <c r="O50" s="22"/>
      <c r="P50" s="22"/>
      <c r="Q50" s="22"/>
      <c r="R50" s="22"/>
    </row>
    <row r="51" spans="2:18" ht="15" customHeight="1" x14ac:dyDescent="0.2">
      <c r="B51" s="4" t="s">
        <v>194</v>
      </c>
      <c r="C51" s="22"/>
      <c r="D51" s="22"/>
      <c r="E51" s="22"/>
      <c r="F51" s="22"/>
      <c r="G51" s="22"/>
      <c r="H51" s="22"/>
      <c r="I51" s="22"/>
      <c r="J51" s="22"/>
      <c r="K51" s="22"/>
      <c r="L51" s="15" t="s">
        <v>271</v>
      </c>
      <c r="M51" s="15" t="s">
        <v>272</v>
      </c>
      <c r="N51" s="22"/>
      <c r="O51" s="22"/>
      <c r="P51" s="22"/>
      <c r="Q51" s="22"/>
      <c r="R51" s="22"/>
    </row>
    <row r="52" spans="2:18" ht="15" customHeight="1" x14ac:dyDescent="0.2">
      <c r="B52" s="4" t="s">
        <v>196</v>
      </c>
      <c r="C52" s="15" t="s">
        <v>19</v>
      </c>
      <c r="D52" s="15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2:18" ht="15" customHeight="1" x14ac:dyDescent="0.2">
      <c r="B53" s="4" t="s">
        <v>188</v>
      </c>
      <c r="C53" s="22"/>
      <c r="D53" s="22"/>
      <c r="E53" s="22"/>
      <c r="F53" s="22"/>
      <c r="G53" s="22"/>
      <c r="H53" s="22"/>
      <c r="I53" s="22"/>
      <c r="J53" s="22"/>
      <c r="K53" s="22"/>
      <c r="L53" s="15" t="s">
        <v>271</v>
      </c>
      <c r="M53" s="15" t="s">
        <v>272</v>
      </c>
      <c r="N53" s="15" t="s">
        <v>28</v>
      </c>
      <c r="O53" s="15" t="s">
        <v>29</v>
      </c>
      <c r="P53" s="15" t="s">
        <v>30</v>
      </c>
      <c r="Q53" s="15" t="s">
        <v>31</v>
      </c>
      <c r="R53" s="22"/>
    </row>
    <row r="54" spans="2:18" ht="15" customHeight="1" x14ac:dyDescent="0.2">
      <c r="B54" s="4" t="s">
        <v>508</v>
      </c>
      <c r="C54" s="22"/>
      <c r="D54" s="22"/>
      <c r="E54" s="22"/>
      <c r="F54" s="22"/>
      <c r="G54" s="22"/>
      <c r="H54" s="15" t="s">
        <v>24</v>
      </c>
      <c r="I54" s="15" t="s">
        <v>25</v>
      </c>
      <c r="J54" s="15" t="s">
        <v>26</v>
      </c>
      <c r="K54" s="15" t="s">
        <v>27</v>
      </c>
      <c r="L54" s="15" t="s">
        <v>271</v>
      </c>
      <c r="M54" s="15" t="s">
        <v>272</v>
      </c>
      <c r="N54" s="15" t="s">
        <v>28</v>
      </c>
      <c r="O54" s="15" t="s">
        <v>29</v>
      </c>
      <c r="P54" s="22"/>
      <c r="Q54" s="22"/>
      <c r="R54" s="22"/>
    </row>
    <row r="55" spans="2:18" ht="15" customHeight="1" x14ac:dyDescent="0.2">
      <c r="B55" s="16" t="s">
        <v>505</v>
      </c>
      <c r="C55" s="22"/>
      <c r="D55" s="22"/>
      <c r="E55" s="22"/>
      <c r="F55" s="22"/>
      <c r="G55" s="22"/>
      <c r="H55" s="22"/>
      <c r="I55" s="15" t="s">
        <v>25</v>
      </c>
      <c r="J55" s="15" t="s">
        <v>26</v>
      </c>
      <c r="K55" s="15" t="s">
        <v>27</v>
      </c>
      <c r="L55" s="15" t="s">
        <v>271</v>
      </c>
      <c r="M55" s="15" t="s">
        <v>272</v>
      </c>
      <c r="N55" s="22"/>
      <c r="O55" s="22"/>
      <c r="P55" s="22"/>
      <c r="Q55" s="22"/>
      <c r="R55" s="22"/>
    </row>
    <row r="56" spans="2:18" ht="15" customHeight="1" x14ac:dyDescent="0.2">
      <c r="B56" s="4" t="s">
        <v>169</v>
      </c>
      <c r="C56" s="22"/>
      <c r="D56" s="22"/>
      <c r="E56" s="22"/>
      <c r="F56" s="22"/>
      <c r="G56" s="22"/>
      <c r="H56" s="15" t="s">
        <v>24</v>
      </c>
      <c r="I56" s="15" t="s">
        <v>25</v>
      </c>
      <c r="J56" s="15" t="s">
        <v>26</v>
      </c>
      <c r="K56" s="15" t="s">
        <v>27</v>
      </c>
      <c r="L56" s="22"/>
      <c r="M56" s="22"/>
      <c r="N56" s="22"/>
      <c r="O56" s="22"/>
      <c r="P56" s="22"/>
      <c r="Q56" s="22"/>
      <c r="R56" s="22"/>
    </row>
    <row r="57" spans="2:18" ht="15" customHeight="1" x14ac:dyDescent="0.2">
      <c r="B57" s="17" t="s">
        <v>222</v>
      </c>
      <c r="C57" s="15" t="s">
        <v>19</v>
      </c>
      <c r="D57" s="15" t="s">
        <v>20</v>
      </c>
      <c r="E57" s="15" t="s">
        <v>21</v>
      </c>
      <c r="F57" s="15" t="s">
        <v>22</v>
      </c>
      <c r="G57" s="15" t="s">
        <v>23</v>
      </c>
      <c r="H57" s="15" t="s">
        <v>24</v>
      </c>
      <c r="I57" s="15" t="s">
        <v>25</v>
      </c>
      <c r="J57" s="15" t="s">
        <v>26</v>
      </c>
      <c r="K57" s="15" t="s">
        <v>27</v>
      </c>
      <c r="L57" s="15" t="s">
        <v>271</v>
      </c>
      <c r="M57" s="15" t="s">
        <v>272</v>
      </c>
      <c r="N57" s="15" t="s">
        <v>28</v>
      </c>
      <c r="O57" s="15" t="s">
        <v>29</v>
      </c>
      <c r="P57" s="15" t="s">
        <v>30</v>
      </c>
      <c r="Q57" s="15" t="s">
        <v>31</v>
      </c>
      <c r="R57" s="21"/>
    </row>
    <row r="58" spans="2:18" ht="15" customHeight="1" x14ac:dyDescent="0.2">
      <c r="B58" s="16" t="s">
        <v>221</v>
      </c>
      <c r="C58" s="15" t="s">
        <v>19</v>
      </c>
      <c r="D58" s="15" t="s">
        <v>20</v>
      </c>
      <c r="E58" s="15" t="s">
        <v>21</v>
      </c>
      <c r="F58" s="15" t="s">
        <v>22</v>
      </c>
      <c r="G58" s="15" t="s">
        <v>23</v>
      </c>
      <c r="H58" s="15" t="s">
        <v>24</v>
      </c>
      <c r="I58" s="15" t="s">
        <v>25</v>
      </c>
      <c r="J58" s="15" t="s">
        <v>26</v>
      </c>
      <c r="K58" s="15" t="s">
        <v>27</v>
      </c>
      <c r="L58" s="15" t="s">
        <v>271</v>
      </c>
      <c r="M58" s="15" t="s">
        <v>272</v>
      </c>
      <c r="N58" s="15" t="s">
        <v>28</v>
      </c>
      <c r="O58" s="15" t="s">
        <v>29</v>
      </c>
      <c r="P58" s="15" t="s">
        <v>30</v>
      </c>
      <c r="Q58" s="15" t="s">
        <v>31</v>
      </c>
      <c r="R58" s="21"/>
    </row>
    <row r="59" spans="2:18" ht="15" customHeight="1" x14ac:dyDescent="0.2">
      <c r="B59" s="4" t="s">
        <v>191</v>
      </c>
      <c r="C59" s="15" t="s">
        <v>19</v>
      </c>
      <c r="D59" s="15" t="s">
        <v>20</v>
      </c>
      <c r="E59" s="15" t="s">
        <v>21</v>
      </c>
      <c r="F59" s="15" t="s">
        <v>22</v>
      </c>
      <c r="G59" s="15" t="s">
        <v>23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2:18" ht="15" customHeight="1" x14ac:dyDescent="0.2">
      <c r="B60" s="16" t="s">
        <v>230</v>
      </c>
      <c r="C60" s="22"/>
      <c r="D60" s="22"/>
      <c r="E60" s="15" t="s">
        <v>21</v>
      </c>
      <c r="F60" s="15" t="s">
        <v>22</v>
      </c>
      <c r="G60" s="15" t="s">
        <v>23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1"/>
    </row>
    <row r="61" spans="2:18" ht="15" customHeight="1" x14ac:dyDescent="0.2">
      <c r="B61" s="17" t="s">
        <v>224</v>
      </c>
      <c r="C61" s="22"/>
      <c r="D61" s="22"/>
      <c r="E61" s="22"/>
      <c r="F61" s="22"/>
      <c r="G61" s="22"/>
      <c r="H61" s="15" t="s">
        <v>24</v>
      </c>
      <c r="I61" s="15" t="s">
        <v>25</v>
      </c>
      <c r="J61" s="15" t="s">
        <v>26</v>
      </c>
      <c r="K61" s="15" t="s">
        <v>27</v>
      </c>
      <c r="L61" s="22"/>
      <c r="M61" s="22"/>
      <c r="N61" s="22"/>
      <c r="O61" s="22"/>
      <c r="P61" s="22"/>
      <c r="Q61" s="22"/>
      <c r="R61" s="21"/>
    </row>
    <row r="62" spans="2:18" ht="15" customHeight="1" x14ac:dyDescent="0.2">
      <c r="B62" s="17" t="s">
        <v>226</v>
      </c>
      <c r="C62" s="22"/>
      <c r="D62" s="22"/>
      <c r="E62" s="15" t="s">
        <v>21</v>
      </c>
      <c r="F62" s="15" t="s">
        <v>22</v>
      </c>
      <c r="G62" s="15" t="s">
        <v>23</v>
      </c>
      <c r="H62" s="15" t="s">
        <v>24</v>
      </c>
      <c r="I62" s="15" t="s">
        <v>25</v>
      </c>
      <c r="J62" s="15" t="s">
        <v>26</v>
      </c>
      <c r="K62" s="15" t="s">
        <v>27</v>
      </c>
      <c r="L62" s="22"/>
      <c r="M62" s="22"/>
      <c r="N62" s="22"/>
      <c r="O62" s="22"/>
      <c r="P62" s="22"/>
      <c r="Q62" s="22"/>
      <c r="R62" s="21"/>
    </row>
    <row r="63" spans="2:18" ht="15" customHeight="1" x14ac:dyDescent="0.2">
      <c r="B63" s="16" t="s">
        <v>231</v>
      </c>
      <c r="C63" s="22"/>
      <c r="D63" s="22"/>
      <c r="E63" s="22"/>
      <c r="F63" s="22"/>
      <c r="G63" s="22"/>
      <c r="H63" s="15" t="s">
        <v>24</v>
      </c>
      <c r="I63" s="15" t="s">
        <v>25</v>
      </c>
      <c r="J63" s="15" t="s">
        <v>26</v>
      </c>
      <c r="K63" s="15" t="s">
        <v>27</v>
      </c>
      <c r="L63" s="15" t="s">
        <v>271</v>
      </c>
      <c r="M63" s="15" t="s">
        <v>272</v>
      </c>
      <c r="N63" s="22"/>
      <c r="O63" s="22"/>
      <c r="P63" s="22"/>
      <c r="Q63" s="22"/>
      <c r="R63" s="21"/>
    </row>
    <row r="64" spans="2:18" ht="15" customHeight="1" x14ac:dyDescent="0.2">
      <c r="B64" s="17" t="s">
        <v>225</v>
      </c>
      <c r="C64" s="22"/>
      <c r="D64" s="22"/>
      <c r="E64" s="15" t="s">
        <v>21</v>
      </c>
      <c r="F64" s="15" t="s">
        <v>22</v>
      </c>
      <c r="G64" s="15" t="s">
        <v>23</v>
      </c>
      <c r="H64" s="15" t="s">
        <v>24</v>
      </c>
      <c r="I64" s="15" t="s">
        <v>25</v>
      </c>
      <c r="J64" s="15" t="s">
        <v>26</v>
      </c>
      <c r="K64" s="15" t="s">
        <v>27</v>
      </c>
      <c r="L64" s="22"/>
      <c r="M64" s="22"/>
      <c r="N64" s="22"/>
      <c r="O64" s="22"/>
      <c r="P64" s="22"/>
      <c r="Q64" s="22"/>
      <c r="R64" s="21"/>
    </row>
    <row r="65" spans="2:18" ht="15" customHeight="1" x14ac:dyDescent="0.2">
      <c r="B65" s="16" t="s">
        <v>229</v>
      </c>
      <c r="C65" s="22"/>
      <c r="D65" s="22"/>
      <c r="E65" s="22"/>
      <c r="F65" s="22"/>
      <c r="G65" s="22"/>
      <c r="H65" s="22"/>
      <c r="I65" s="22"/>
      <c r="J65" s="15" t="s">
        <v>26</v>
      </c>
      <c r="K65" s="15" t="s">
        <v>27</v>
      </c>
      <c r="L65" s="15" t="s">
        <v>271</v>
      </c>
      <c r="M65" s="15" t="s">
        <v>272</v>
      </c>
      <c r="N65" s="22"/>
      <c r="O65" s="22"/>
      <c r="P65" s="22"/>
      <c r="Q65" s="22"/>
      <c r="R65" s="21"/>
    </row>
    <row r="66" spans="2:18" ht="15" customHeight="1" x14ac:dyDescent="0.2">
      <c r="B66" s="16" t="s">
        <v>233</v>
      </c>
      <c r="C66" s="22"/>
      <c r="D66" s="22"/>
      <c r="E66" s="15" t="s">
        <v>21</v>
      </c>
      <c r="F66" s="15" t="s">
        <v>22</v>
      </c>
      <c r="G66" s="15" t="s">
        <v>23</v>
      </c>
      <c r="H66" s="15" t="s">
        <v>24</v>
      </c>
      <c r="I66" s="15" t="s">
        <v>25</v>
      </c>
      <c r="J66" s="15" t="s">
        <v>26</v>
      </c>
      <c r="K66" s="15" t="s">
        <v>27</v>
      </c>
      <c r="L66" s="15" t="s">
        <v>271</v>
      </c>
      <c r="M66" s="15" t="s">
        <v>272</v>
      </c>
      <c r="N66" s="22"/>
      <c r="O66" s="22"/>
      <c r="P66" s="22"/>
      <c r="Q66" s="22"/>
      <c r="R66" s="21"/>
    </row>
    <row r="67" spans="2:18" ht="15" customHeight="1" x14ac:dyDescent="0.2">
      <c r="B67" s="4" t="s">
        <v>198</v>
      </c>
      <c r="C67" s="22"/>
      <c r="D67" s="22"/>
      <c r="E67" s="15" t="s">
        <v>21</v>
      </c>
      <c r="F67" s="15" t="s">
        <v>22</v>
      </c>
      <c r="G67" s="15" t="s">
        <v>23</v>
      </c>
      <c r="H67" s="15" t="s">
        <v>24</v>
      </c>
      <c r="I67" s="15" t="s">
        <v>25</v>
      </c>
      <c r="J67" s="15" t="s">
        <v>26</v>
      </c>
      <c r="K67" s="15" t="s">
        <v>27</v>
      </c>
      <c r="L67" s="15" t="s">
        <v>271</v>
      </c>
      <c r="M67" s="15" t="s">
        <v>272</v>
      </c>
      <c r="N67" s="22"/>
      <c r="O67" s="22"/>
      <c r="P67" s="22"/>
      <c r="Q67" s="22"/>
      <c r="R67" s="22"/>
    </row>
    <row r="68" spans="2:18" ht="15" customHeight="1" x14ac:dyDescent="0.2">
      <c r="B68" s="4" t="s">
        <v>202</v>
      </c>
      <c r="C68" s="22"/>
      <c r="D68" s="22"/>
      <c r="E68" s="22"/>
      <c r="F68" s="22"/>
      <c r="G68" s="22"/>
      <c r="H68" s="15" t="s">
        <v>24</v>
      </c>
      <c r="I68" s="15" t="s">
        <v>25</v>
      </c>
      <c r="J68" s="15" t="s">
        <v>26</v>
      </c>
      <c r="K68" s="15" t="s">
        <v>27</v>
      </c>
      <c r="L68" s="15" t="s">
        <v>271</v>
      </c>
      <c r="M68" s="15" t="s">
        <v>272</v>
      </c>
      <c r="N68" s="15" t="s">
        <v>28</v>
      </c>
      <c r="O68" s="15" t="s">
        <v>29</v>
      </c>
      <c r="P68" s="15" t="s">
        <v>30</v>
      </c>
      <c r="Q68" s="15" t="s">
        <v>31</v>
      </c>
      <c r="R68" s="22"/>
    </row>
    <row r="69" spans="2:18" ht="15" customHeight="1" x14ac:dyDescent="0.2">
      <c r="B69" s="4" t="s">
        <v>204</v>
      </c>
      <c r="C69" s="22"/>
      <c r="D69" s="22"/>
      <c r="E69" s="22"/>
      <c r="F69" s="22"/>
      <c r="G69" s="15" t="s">
        <v>23</v>
      </c>
      <c r="H69" s="15" t="s">
        <v>24</v>
      </c>
      <c r="I69" s="15" t="s">
        <v>25</v>
      </c>
      <c r="J69" s="15" t="s">
        <v>26</v>
      </c>
      <c r="K69" s="15" t="s">
        <v>27</v>
      </c>
      <c r="L69" s="22"/>
      <c r="M69" s="22"/>
      <c r="N69" s="22"/>
      <c r="O69" s="22"/>
      <c r="P69" s="22"/>
      <c r="Q69" s="22"/>
      <c r="R69" s="22"/>
    </row>
    <row r="70" spans="2:18" ht="15" customHeight="1" x14ac:dyDescent="0.2">
      <c r="B70" s="4" t="s">
        <v>200</v>
      </c>
      <c r="C70" s="22"/>
      <c r="D70" s="15" t="s">
        <v>20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2:18" ht="15" customHeight="1" x14ac:dyDescent="0.2">
      <c r="B71" s="16" t="s">
        <v>156</v>
      </c>
      <c r="C71" s="22"/>
      <c r="D71" s="15" t="s">
        <v>20</v>
      </c>
      <c r="E71" s="15" t="s">
        <v>21</v>
      </c>
      <c r="F71" s="15" t="s">
        <v>22</v>
      </c>
      <c r="G71" s="15" t="s">
        <v>23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2:18" ht="15" customHeight="1" x14ac:dyDescent="0.2">
      <c r="B72" s="4" t="s">
        <v>186</v>
      </c>
      <c r="C72" s="22"/>
      <c r="D72" s="22"/>
      <c r="E72" s="22"/>
      <c r="F72" s="22"/>
      <c r="G72" s="22"/>
      <c r="H72" s="22"/>
      <c r="I72" s="22"/>
      <c r="J72" s="22"/>
      <c r="K72" s="22"/>
      <c r="L72" s="15" t="s">
        <v>271</v>
      </c>
      <c r="M72" s="22"/>
      <c r="N72" s="22"/>
      <c r="O72" s="22"/>
      <c r="P72" s="22"/>
      <c r="Q72" s="22"/>
      <c r="R72" s="22"/>
    </row>
    <row r="73" spans="2:18" ht="15" customHeight="1" x14ac:dyDescent="0.2">
      <c r="B73" s="17" t="s">
        <v>223</v>
      </c>
      <c r="C73" s="15" t="s">
        <v>19</v>
      </c>
      <c r="D73" s="15" t="s">
        <v>20</v>
      </c>
      <c r="E73" s="15" t="s">
        <v>21</v>
      </c>
      <c r="F73" s="15" t="s">
        <v>22</v>
      </c>
      <c r="G73" s="15" t="s">
        <v>23</v>
      </c>
      <c r="H73" s="15" t="s">
        <v>24</v>
      </c>
      <c r="I73" s="15" t="s">
        <v>25</v>
      </c>
      <c r="J73" s="15" t="s">
        <v>26</v>
      </c>
      <c r="K73" s="15" t="s">
        <v>27</v>
      </c>
      <c r="L73" s="15" t="s">
        <v>271</v>
      </c>
      <c r="M73" s="15" t="s">
        <v>272</v>
      </c>
      <c r="N73" s="15" t="s">
        <v>28</v>
      </c>
      <c r="O73" s="15" t="s">
        <v>29</v>
      </c>
      <c r="P73" s="15" t="s">
        <v>30</v>
      </c>
      <c r="Q73" s="15" t="s">
        <v>31</v>
      </c>
      <c r="R73" s="21"/>
    </row>
    <row r="74" spans="2:18" ht="15" customHeight="1" x14ac:dyDescent="0.2">
      <c r="B74" s="16" t="s">
        <v>136</v>
      </c>
      <c r="C74" s="22"/>
      <c r="D74" s="22"/>
      <c r="E74" s="22"/>
      <c r="F74" s="22"/>
      <c r="G74" s="22"/>
      <c r="H74" s="22"/>
      <c r="I74" s="22"/>
      <c r="J74" s="22"/>
      <c r="K74" s="22"/>
      <c r="L74" s="15" t="s">
        <v>271</v>
      </c>
      <c r="M74" s="15" t="s">
        <v>272</v>
      </c>
      <c r="N74" s="22"/>
      <c r="O74" s="22"/>
      <c r="P74" s="22"/>
      <c r="Q74" s="22"/>
      <c r="R74" s="22"/>
    </row>
    <row r="75" spans="2:18" ht="15" customHeight="1" x14ac:dyDescent="0.2">
      <c r="B75" s="4" t="s">
        <v>176</v>
      </c>
      <c r="C75" s="22"/>
      <c r="D75" s="22"/>
      <c r="E75" s="22"/>
      <c r="F75" s="22"/>
      <c r="G75" s="22"/>
      <c r="H75" s="22"/>
      <c r="I75" s="22"/>
      <c r="J75" s="15" t="s">
        <v>26</v>
      </c>
      <c r="K75" s="15" t="s">
        <v>27</v>
      </c>
      <c r="L75" s="15" t="s">
        <v>271</v>
      </c>
      <c r="M75" s="15" t="s">
        <v>272</v>
      </c>
      <c r="N75" s="15" t="s">
        <v>28</v>
      </c>
      <c r="O75" s="15" t="s">
        <v>29</v>
      </c>
      <c r="P75" s="15" t="s">
        <v>30</v>
      </c>
      <c r="Q75" s="15" t="s">
        <v>31</v>
      </c>
      <c r="R75" s="15" t="s">
        <v>276</v>
      </c>
    </row>
    <row r="76" spans="2:18" ht="15" customHeight="1" x14ac:dyDescent="0.2">
      <c r="B76" s="4" t="s">
        <v>177</v>
      </c>
      <c r="C76" s="22"/>
      <c r="D76" s="22"/>
      <c r="E76" s="22"/>
      <c r="F76" s="22"/>
      <c r="G76" s="22"/>
      <c r="H76" s="22"/>
      <c r="I76" s="22"/>
      <c r="J76" s="15" t="s">
        <v>26</v>
      </c>
      <c r="K76" s="15" t="s">
        <v>27</v>
      </c>
      <c r="L76" s="15" t="s">
        <v>271</v>
      </c>
      <c r="M76" s="15" t="s">
        <v>272</v>
      </c>
      <c r="N76" s="15" t="s">
        <v>28</v>
      </c>
      <c r="O76" s="15" t="s">
        <v>29</v>
      </c>
      <c r="P76" s="15" t="s">
        <v>30</v>
      </c>
      <c r="Q76" s="15" t="s">
        <v>31</v>
      </c>
      <c r="R76" s="15" t="s">
        <v>276</v>
      </c>
    </row>
    <row r="77" spans="2:18" ht="15" customHeight="1" x14ac:dyDescent="0.2">
      <c r="B77" s="16" t="s">
        <v>250</v>
      </c>
      <c r="C77" s="22"/>
      <c r="D77" s="22"/>
      <c r="E77" s="22"/>
      <c r="F77" s="22"/>
      <c r="G77" s="22"/>
      <c r="H77" s="22"/>
      <c r="I77" s="22"/>
      <c r="J77" s="15" t="s">
        <v>26</v>
      </c>
      <c r="K77" s="15" t="s">
        <v>27</v>
      </c>
      <c r="L77" s="15"/>
      <c r="M77" s="22"/>
      <c r="N77" s="22"/>
      <c r="O77" s="22"/>
      <c r="P77" s="22"/>
      <c r="Q77" s="22"/>
      <c r="R77" s="22"/>
    </row>
    <row r="78" spans="2:18" ht="15" customHeight="1" x14ac:dyDescent="0.2">
      <c r="B78" s="4" t="s">
        <v>201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15" t="s">
        <v>31</v>
      </c>
      <c r="R78" s="47" t="s">
        <v>276</v>
      </c>
    </row>
    <row r="79" spans="2:18" ht="15" customHeight="1" x14ac:dyDescent="0.2">
      <c r="B79" s="4" t="s">
        <v>543</v>
      </c>
      <c r="C79" s="22"/>
      <c r="D79" s="22"/>
      <c r="E79" s="22"/>
      <c r="F79" s="22"/>
      <c r="G79" s="22"/>
      <c r="H79" s="22"/>
      <c r="I79" s="22"/>
      <c r="J79" s="22"/>
      <c r="K79" s="15" t="s">
        <v>27</v>
      </c>
      <c r="L79" s="22"/>
      <c r="M79" s="22"/>
      <c r="N79" s="22"/>
      <c r="O79" s="22"/>
      <c r="P79" s="22"/>
      <c r="Q79" s="22"/>
      <c r="R79" s="22"/>
    </row>
    <row r="80" spans="2:18" ht="15" customHeight="1" x14ac:dyDescent="0.2">
      <c r="B80" s="4" t="s">
        <v>210</v>
      </c>
      <c r="C80" s="22"/>
      <c r="D80" s="22"/>
      <c r="E80" s="22"/>
      <c r="F80" s="22"/>
      <c r="G80" s="22"/>
      <c r="H80" s="22"/>
      <c r="I80" s="15" t="s">
        <v>25</v>
      </c>
      <c r="J80" s="22"/>
      <c r="K80" s="22"/>
      <c r="L80" s="22"/>
      <c r="M80" s="22"/>
      <c r="N80" s="22"/>
      <c r="O80" s="22"/>
      <c r="P80" s="22"/>
      <c r="Q80" s="22"/>
      <c r="R80" s="22"/>
    </row>
    <row r="81" spans="2:18" ht="15" customHeight="1" x14ac:dyDescent="0.2">
      <c r="B81" s="4" t="s">
        <v>212</v>
      </c>
      <c r="C81" s="22"/>
      <c r="D81" s="22"/>
      <c r="E81" s="22"/>
      <c r="F81" s="22"/>
      <c r="G81" s="22"/>
      <c r="H81" s="22"/>
      <c r="I81" s="22"/>
      <c r="J81" s="22"/>
      <c r="K81" s="22"/>
      <c r="L81" s="15" t="s">
        <v>271</v>
      </c>
      <c r="M81" s="15" t="s">
        <v>272</v>
      </c>
      <c r="N81" s="15" t="s">
        <v>28</v>
      </c>
      <c r="O81" s="15" t="s">
        <v>29</v>
      </c>
      <c r="P81" s="15" t="s">
        <v>30</v>
      </c>
      <c r="Q81" s="15" t="s">
        <v>31</v>
      </c>
      <c r="R81" s="15" t="s">
        <v>276</v>
      </c>
    </row>
    <row r="82" spans="2:18" ht="15" customHeight="1" x14ac:dyDescent="0.2">
      <c r="B82" s="4" t="s">
        <v>429</v>
      </c>
      <c r="C82" s="22"/>
      <c r="D82" s="22"/>
      <c r="E82" s="22"/>
      <c r="F82" s="22"/>
      <c r="G82" s="22"/>
      <c r="H82" s="22"/>
      <c r="I82" s="22"/>
      <c r="J82" s="22"/>
      <c r="K82" s="22"/>
      <c r="L82" s="15" t="s">
        <v>271</v>
      </c>
      <c r="M82" s="15" t="s">
        <v>272</v>
      </c>
      <c r="N82" s="22"/>
      <c r="O82" s="22"/>
      <c r="P82" s="22"/>
      <c r="Q82" s="22"/>
      <c r="R82" s="22"/>
    </row>
    <row r="83" spans="2:18" ht="15" customHeight="1" x14ac:dyDescent="0.2">
      <c r="B83" s="4" t="s">
        <v>209</v>
      </c>
      <c r="C83" s="22"/>
      <c r="D83" s="22"/>
      <c r="E83" s="22"/>
      <c r="F83" s="22"/>
      <c r="G83" s="22"/>
      <c r="H83" s="15" t="s">
        <v>24</v>
      </c>
      <c r="I83" s="15" t="s">
        <v>25</v>
      </c>
      <c r="J83" s="15" t="s">
        <v>26</v>
      </c>
      <c r="K83" s="15" t="s">
        <v>27</v>
      </c>
      <c r="L83" s="15" t="s">
        <v>271</v>
      </c>
      <c r="M83" s="15" t="s">
        <v>272</v>
      </c>
      <c r="N83" s="22"/>
      <c r="O83" s="22"/>
      <c r="P83" s="22"/>
      <c r="Q83" s="22"/>
      <c r="R83" s="22"/>
    </row>
    <row r="84" spans="2:18" ht="15" customHeight="1" x14ac:dyDescent="0.2">
      <c r="B84" s="16" t="s">
        <v>252</v>
      </c>
      <c r="C84" s="22"/>
      <c r="D84" s="22"/>
      <c r="E84" s="22"/>
      <c r="F84" s="22"/>
      <c r="G84" s="22"/>
      <c r="H84" s="22"/>
      <c r="I84" s="22"/>
      <c r="J84" s="22"/>
      <c r="K84" s="22"/>
      <c r="L84" s="15" t="s">
        <v>271</v>
      </c>
      <c r="M84" s="22"/>
      <c r="N84" s="22"/>
      <c r="O84" s="22"/>
      <c r="P84" s="22"/>
      <c r="Q84" s="22"/>
      <c r="R84" s="22"/>
    </row>
    <row r="85" spans="2:18" ht="15" customHeight="1" x14ac:dyDescent="0.2">
      <c r="B85" s="16" t="s">
        <v>497</v>
      </c>
      <c r="C85" s="22"/>
      <c r="D85" s="22"/>
      <c r="E85" s="22"/>
      <c r="F85" s="22"/>
      <c r="G85" s="22"/>
      <c r="H85" s="22"/>
      <c r="I85" s="22"/>
      <c r="J85" s="15" t="s">
        <v>26</v>
      </c>
      <c r="K85" s="15" t="s">
        <v>27</v>
      </c>
      <c r="L85" s="15"/>
      <c r="M85" s="15"/>
      <c r="N85" s="22"/>
      <c r="O85" s="22"/>
      <c r="P85" s="22"/>
      <c r="Q85" s="22"/>
      <c r="R85" s="22"/>
    </row>
    <row r="86" spans="2:18" ht="15" customHeight="1" x14ac:dyDescent="0.2">
      <c r="B86" s="5" t="s">
        <v>134</v>
      </c>
      <c r="C86" s="22"/>
      <c r="D86" s="22"/>
      <c r="E86" s="22"/>
      <c r="F86" s="15" t="s">
        <v>22</v>
      </c>
      <c r="G86" s="15" t="s">
        <v>23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2:18" ht="15" customHeight="1" x14ac:dyDescent="0.2">
      <c r="B87" s="4" t="s">
        <v>142</v>
      </c>
      <c r="C87" s="22"/>
      <c r="D87" s="22"/>
      <c r="E87" s="22"/>
      <c r="F87" s="22"/>
      <c r="G87" s="22"/>
      <c r="H87" s="15" t="s">
        <v>24</v>
      </c>
      <c r="I87" s="15" t="s">
        <v>25</v>
      </c>
      <c r="J87" s="15" t="s">
        <v>26</v>
      </c>
      <c r="K87" s="15" t="s">
        <v>27</v>
      </c>
      <c r="L87" s="15" t="s">
        <v>271</v>
      </c>
      <c r="M87" s="15" t="s">
        <v>272</v>
      </c>
      <c r="N87" s="22"/>
      <c r="O87" s="22"/>
      <c r="P87" s="22"/>
      <c r="Q87" s="22"/>
      <c r="R87" s="22"/>
    </row>
    <row r="88" spans="2:18" ht="15" customHeight="1" x14ac:dyDescent="0.2">
      <c r="B88" s="4" t="s">
        <v>523</v>
      </c>
      <c r="C88" s="22"/>
      <c r="D88" s="22"/>
      <c r="E88" s="22"/>
      <c r="F88" s="22"/>
      <c r="G88" s="15" t="s">
        <v>23</v>
      </c>
      <c r="H88" s="15" t="s">
        <v>24</v>
      </c>
      <c r="I88" s="15" t="s">
        <v>25</v>
      </c>
      <c r="J88" s="15" t="s">
        <v>26</v>
      </c>
      <c r="K88" s="15" t="s">
        <v>27</v>
      </c>
      <c r="L88" s="15" t="s">
        <v>271</v>
      </c>
      <c r="M88" s="15" t="s">
        <v>272</v>
      </c>
      <c r="N88" s="15" t="s">
        <v>28</v>
      </c>
      <c r="O88" s="15" t="s">
        <v>29</v>
      </c>
      <c r="P88" s="15" t="s">
        <v>30</v>
      </c>
      <c r="Q88" s="15" t="s">
        <v>31</v>
      </c>
      <c r="R88" s="22"/>
    </row>
    <row r="89" spans="2:18" ht="15" customHeight="1" x14ac:dyDescent="0.2">
      <c r="B89" s="5" t="s">
        <v>138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15" t="s">
        <v>28</v>
      </c>
      <c r="O89" s="15" t="s">
        <v>29</v>
      </c>
      <c r="P89" s="15" t="s">
        <v>30</v>
      </c>
      <c r="Q89" s="15" t="s">
        <v>31</v>
      </c>
      <c r="R89" s="15" t="s">
        <v>276</v>
      </c>
    </row>
    <row r="90" spans="2:18" ht="15" customHeight="1" x14ac:dyDescent="0.2">
      <c r="B90" s="4" t="s">
        <v>161</v>
      </c>
      <c r="C90" s="22"/>
      <c r="D90" s="22"/>
      <c r="E90" s="22"/>
      <c r="F90" s="22"/>
      <c r="G90" s="22"/>
      <c r="H90" s="15" t="s">
        <v>24</v>
      </c>
      <c r="I90" s="15" t="s">
        <v>25</v>
      </c>
      <c r="J90" s="15" t="s">
        <v>26</v>
      </c>
      <c r="K90" s="15" t="s">
        <v>27</v>
      </c>
      <c r="L90" s="15" t="s">
        <v>271</v>
      </c>
      <c r="M90" s="15" t="s">
        <v>272</v>
      </c>
      <c r="N90" s="22"/>
      <c r="O90" s="22"/>
      <c r="P90" s="22"/>
      <c r="Q90" s="22"/>
      <c r="R90" s="22"/>
    </row>
    <row r="91" spans="2:18" ht="15" customHeight="1" x14ac:dyDescent="0.2">
      <c r="B91" s="4" t="s">
        <v>454</v>
      </c>
      <c r="C91" s="22"/>
      <c r="D91" s="22"/>
      <c r="E91" s="22"/>
      <c r="F91" s="22"/>
      <c r="G91" s="22"/>
      <c r="H91" s="15" t="s">
        <v>24</v>
      </c>
      <c r="I91" s="15" t="s">
        <v>25</v>
      </c>
      <c r="J91" s="15" t="s">
        <v>26</v>
      </c>
      <c r="K91" s="15" t="s">
        <v>27</v>
      </c>
      <c r="L91" s="15" t="s">
        <v>271</v>
      </c>
      <c r="M91" s="15" t="s">
        <v>272</v>
      </c>
      <c r="N91" s="22"/>
      <c r="O91" s="22"/>
      <c r="P91" s="22"/>
      <c r="Q91" s="22"/>
      <c r="R91" s="22"/>
    </row>
    <row r="92" spans="2:18" ht="15" customHeight="1" x14ac:dyDescent="0.2">
      <c r="B92" s="4" t="s">
        <v>116</v>
      </c>
      <c r="C92" s="22"/>
      <c r="D92" s="22"/>
      <c r="E92" s="22"/>
      <c r="F92" s="22"/>
      <c r="G92" s="22"/>
      <c r="H92" s="22"/>
      <c r="I92" s="22"/>
      <c r="J92" s="15" t="s">
        <v>26</v>
      </c>
      <c r="K92" s="15" t="s">
        <v>27</v>
      </c>
      <c r="L92" s="15" t="s">
        <v>271</v>
      </c>
      <c r="M92" s="15" t="s">
        <v>272</v>
      </c>
      <c r="N92" s="15" t="s">
        <v>28</v>
      </c>
      <c r="O92" s="15" t="s">
        <v>29</v>
      </c>
      <c r="P92" s="15" t="s">
        <v>30</v>
      </c>
      <c r="Q92" s="15" t="s">
        <v>31</v>
      </c>
      <c r="R92" s="15" t="s">
        <v>276</v>
      </c>
    </row>
    <row r="93" spans="2:18" ht="15" customHeight="1" x14ac:dyDescent="0.2">
      <c r="B93" s="4" t="s">
        <v>160</v>
      </c>
      <c r="C93" s="22"/>
      <c r="D93" s="22"/>
      <c r="E93" s="22"/>
      <c r="F93" s="22"/>
      <c r="G93" s="22"/>
      <c r="H93" s="22"/>
      <c r="I93" s="22"/>
      <c r="J93" s="22"/>
      <c r="K93" s="22"/>
      <c r="L93" s="15" t="s">
        <v>271</v>
      </c>
      <c r="M93" s="15" t="s">
        <v>272</v>
      </c>
      <c r="N93" s="15" t="s">
        <v>28</v>
      </c>
      <c r="O93" s="15" t="s">
        <v>29</v>
      </c>
      <c r="P93" s="15" t="s">
        <v>30</v>
      </c>
      <c r="Q93" s="15" t="s">
        <v>31</v>
      </c>
      <c r="R93" s="15" t="s">
        <v>276</v>
      </c>
    </row>
    <row r="94" spans="2:18" ht="15" customHeight="1" x14ac:dyDescent="0.2">
      <c r="B94" s="5" t="s">
        <v>137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15" t="s">
        <v>28</v>
      </c>
      <c r="O94" s="15" t="s">
        <v>29</v>
      </c>
      <c r="P94" s="15" t="s">
        <v>30</v>
      </c>
      <c r="Q94" s="15" t="s">
        <v>31</v>
      </c>
      <c r="R94" s="15" t="s">
        <v>276</v>
      </c>
    </row>
    <row r="95" spans="2:18" ht="15" customHeight="1" x14ac:dyDescent="0.2">
      <c r="B95" s="4" t="s">
        <v>135</v>
      </c>
      <c r="C95" s="22"/>
      <c r="D95" s="22"/>
      <c r="E95" s="22"/>
      <c r="F95" s="22"/>
      <c r="G95" s="22"/>
      <c r="H95" s="22"/>
      <c r="I95" s="22"/>
      <c r="J95" s="15" t="s">
        <v>26</v>
      </c>
      <c r="K95" s="15" t="s">
        <v>27</v>
      </c>
      <c r="L95" s="22"/>
      <c r="M95" s="22"/>
      <c r="N95" s="22"/>
      <c r="O95" s="22"/>
      <c r="P95" s="22"/>
      <c r="Q95" s="22"/>
      <c r="R95" s="22"/>
    </row>
    <row r="96" spans="2:18" ht="15" customHeight="1" x14ac:dyDescent="0.2">
      <c r="B96" s="4" t="s">
        <v>184</v>
      </c>
      <c r="C96" s="22"/>
      <c r="D96" s="22"/>
      <c r="E96" s="15" t="s">
        <v>21</v>
      </c>
      <c r="F96" s="15" t="s">
        <v>22</v>
      </c>
      <c r="G96" s="15" t="s">
        <v>23</v>
      </c>
      <c r="H96" s="15" t="s">
        <v>24</v>
      </c>
      <c r="I96" s="15" t="s">
        <v>25</v>
      </c>
      <c r="J96" s="15" t="s">
        <v>26</v>
      </c>
      <c r="K96" s="15" t="s">
        <v>27</v>
      </c>
      <c r="L96" s="15" t="s">
        <v>271</v>
      </c>
      <c r="M96" s="15" t="s">
        <v>272</v>
      </c>
      <c r="N96" s="22"/>
      <c r="O96" s="22"/>
      <c r="P96" s="22"/>
      <c r="Q96" s="22"/>
      <c r="R96" s="22"/>
    </row>
    <row r="97" spans="2:18" ht="15" customHeight="1" x14ac:dyDescent="0.2">
      <c r="B97" s="5" t="s">
        <v>144</v>
      </c>
      <c r="C97" s="15" t="s">
        <v>19</v>
      </c>
      <c r="D97" s="15" t="s">
        <v>20</v>
      </c>
      <c r="E97" s="15" t="s">
        <v>21</v>
      </c>
      <c r="F97" s="15" t="s">
        <v>22</v>
      </c>
      <c r="G97" s="15" t="s">
        <v>23</v>
      </c>
      <c r="H97" s="15" t="s">
        <v>24</v>
      </c>
      <c r="I97" s="15" t="s">
        <v>25</v>
      </c>
      <c r="J97" s="15" t="s">
        <v>26</v>
      </c>
      <c r="K97" s="15" t="s">
        <v>27</v>
      </c>
      <c r="L97" s="15" t="s">
        <v>271</v>
      </c>
      <c r="M97" s="15" t="s">
        <v>272</v>
      </c>
      <c r="N97" s="15" t="s">
        <v>28</v>
      </c>
      <c r="O97" s="15" t="s">
        <v>29</v>
      </c>
      <c r="P97" s="15" t="s">
        <v>30</v>
      </c>
      <c r="Q97" s="15" t="s">
        <v>31</v>
      </c>
      <c r="R97" s="15" t="s">
        <v>276</v>
      </c>
    </row>
    <row r="98" spans="2:18" ht="15" customHeight="1" x14ac:dyDescent="0.2">
      <c r="B98" s="4" t="s">
        <v>472</v>
      </c>
      <c r="C98" s="22"/>
      <c r="D98" s="22"/>
      <c r="E98" s="22"/>
      <c r="F98" s="22"/>
      <c r="G98" s="22"/>
      <c r="H98" s="15" t="s">
        <v>24</v>
      </c>
      <c r="I98" s="15" t="s">
        <v>25</v>
      </c>
      <c r="J98" s="15" t="s">
        <v>26</v>
      </c>
      <c r="K98" s="15" t="s">
        <v>27</v>
      </c>
      <c r="L98" s="15" t="s">
        <v>271</v>
      </c>
      <c r="M98" s="15" t="s">
        <v>272</v>
      </c>
      <c r="N98" s="15" t="s">
        <v>28</v>
      </c>
      <c r="O98" s="15" t="s">
        <v>29</v>
      </c>
      <c r="P98" s="15" t="s">
        <v>30</v>
      </c>
      <c r="Q98" s="15" t="s">
        <v>31</v>
      </c>
      <c r="R98" s="15" t="s">
        <v>276</v>
      </c>
    </row>
    <row r="99" spans="2:18" ht="15" customHeight="1" x14ac:dyDescent="0.2">
      <c r="B99" s="4" t="s">
        <v>448</v>
      </c>
      <c r="C99" s="22"/>
      <c r="D99" s="22"/>
      <c r="E99" s="22"/>
      <c r="F99" s="22"/>
      <c r="G99" s="22"/>
      <c r="H99" s="22"/>
      <c r="I99" s="22"/>
      <c r="J99" s="15" t="s">
        <v>26</v>
      </c>
      <c r="K99" s="15" t="s">
        <v>27</v>
      </c>
      <c r="L99" s="15" t="s">
        <v>271</v>
      </c>
      <c r="M99" s="15" t="s">
        <v>272</v>
      </c>
      <c r="N99" s="15" t="s">
        <v>28</v>
      </c>
      <c r="O99" s="15" t="s">
        <v>29</v>
      </c>
      <c r="P99" s="15" t="s">
        <v>30</v>
      </c>
      <c r="Q99" s="15" t="s">
        <v>31</v>
      </c>
      <c r="R99" s="15" t="s">
        <v>276</v>
      </c>
    </row>
    <row r="100" spans="2:18" ht="15" customHeight="1" x14ac:dyDescent="0.2">
      <c r="B100" s="4" t="s">
        <v>180</v>
      </c>
      <c r="C100" s="22"/>
      <c r="D100" s="22"/>
      <c r="E100" s="22"/>
      <c r="F100" s="22"/>
      <c r="G100" s="22"/>
      <c r="H100" s="15" t="s">
        <v>24</v>
      </c>
      <c r="I100" s="15" t="s">
        <v>25</v>
      </c>
      <c r="J100" s="15" t="s">
        <v>26</v>
      </c>
      <c r="K100" s="15" t="s">
        <v>27</v>
      </c>
      <c r="L100" s="22"/>
      <c r="M100" s="22"/>
      <c r="N100" s="22"/>
      <c r="O100" s="22"/>
      <c r="P100" s="22"/>
      <c r="Q100" s="22"/>
      <c r="R100" s="22"/>
    </row>
    <row r="101" spans="2:18" ht="15" customHeight="1" x14ac:dyDescent="0.2">
      <c r="B101" s="4" t="s">
        <v>178</v>
      </c>
      <c r="C101" s="22"/>
      <c r="D101" s="22"/>
      <c r="E101" s="22"/>
      <c r="F101" s="22"/>
      <c r="G101" s="22"/>
      <c r="H101" s="22"/>
      <c r="I101" s="22"/>
      <c r="J101" s="15" t="s">
        <v>26</v>
      </c>
      <c r="K101" s="15" t="s">
        <v>27</v>
      </c>
      <c r="L101" s="15" t="s">
        <v>271</v>
      </c>
      <c r="M101" s="15" t="s">
        <v>272</v>
      </c>
      <c r="N101" s="15" t="s">
        <v>28</v>
      </c>
      <c r="O101" s="15" t="s">
        <v>29</v>
      </c>
      <c r="P101" s="15" t="s">
        <v>30</v>
      </c>
      <c r="Q101" s="15" t="s">
        <v>31</v>
      </c>
      <c r="R101" s="15" t="s">
        <v>276</v>
      </c>
    </row>
    <row r="102" spans="2:18" ht="15" customHeight="1" x14ac:dyDescent="0.2">
      <c r="B102" s="4" t="s">
        <v>182</v>
      </c>
      <c r="C102" s="22"/>
      <c r="D102" s="22"/>
      <c r="E102" s="22"/>
      <c r="F102" s="22"/>
      <c r="G102" s="15" t="s">
        <v>23</v>
      </c>
      <c r="H102" s="15" t="s">
        <v>24</v>
      </c>
      <c r="I102" s="15" t="s">
        <v>25</v>
      </c>
      <c r="J102" s="15" t="s">
        <v>26</v>
      </c>
      <c r="K102" s="15" t="s">
        <v>27</v>
      </c>
      <c r="L102" s="15" t="s">
        <v>271</v>
      </c>
      <c r="M102" s="15" t="s">
        <v>272</v>
      </c>
      <c r="N102" s="22"/>
      <c r="O102" s="22"/>
      <c r="P102" s="22"/>
      <c r="Q102" s="22"/>
      <c r="R102" s="22"/>
    </row>
    <row r="103" spans="2:18" ht="15" customHeight="1" x14ac:dyDescent="0.2">
      <c r="B103" s="5" t="s">
        <v>151</v>
      </c>
      <c r="C103" s="22"/>
      <c r="D103" s="22"/>
      <c r="E103" s="22"/>
      <c r="F103" s="22"/>
      <c r="G103" s="22"/>
      <c r="H103" s="22"/>
      <c r="I103" s="22"/>
      <c r="J103" s="15" t="s">
        <v>26</v>
      </c>
      <c r="K103" s="15" t="s">
        <v>27</v>
      </c>
      <c r="L103" s="15" t="s">
        <v>271</v>
      </c>
      <c r="M103" s="15" t="s">
        <v>272</v>
      </c>
      <c r="N103" s="22"/>
      <c r="O103" s="22"/>
      <c r="P103" s="22"/>
      <c r="Q103" s="22"/>
      <c r="R103" s="22"/>
    </row>
    <row r="104" spans="2:18" ht="15" customHeight="1" x14ac:dyDescent="0.2">
      <c r="B104" s="4" t="s">
        <v>173</v>
      </c>
      <c r="C104" s="22"/>
      <c r="D104" s="15" t="s">
        <v>20</v>
      </c>
      <c r="E104" s="15" t="s">
        <v>21</v>
      </c>
      <c r="F104" s="15" t="s">
        <v>22</v>
      </c>
      <c r="G104" s="15" t="s">
        <v>23</v>
      </c>
      <c r="H104" s="15" t="s">
        <v>24</v>
      </c>
      <c r="I104" s="15" t="s">
        <v>25</v>
      </c>
      <c r="J104" s="15" t="s">
        <v>26</v>
      </c>
      <c r="K104" s="15" t="s">
        <v>27</v>
      </c>
      <c r="L104" s="15" t="s">
        <v>271</v>
      </c>
      <c r="M104" s="15" t="s">
        <v>272</v>
      </c>
      <c r="N104" s="22"/>
      <c r="O104" s="22"/>
      <c r="P104" s="22"/>
      <c r="Q104" s="22"/>
      <c r="R104" s="22"/>
    </row>
    <row r="105" spans="2:18" ht="15" customHeight="1" x14ac:dyDescent="0.2">
      <c r="B105" s="16" t="s">
        <v>213</v>
      </c>
      <c r="C105" s="22"/>
      <c r="D105" s="22"/>
      <c r="E105" s="15" t="s">
        <v>21</v>
      </c>
      <c r="F105" s="15" t="s">
        <v>22</v>
      </c>
      <c r="G105" s="22"/>
      <c r="H105" s="22"/>
      <c r="I105" s="22"/>
      <c r="J105" s="22"/>
      <c r="K105" s="22"/>
      <c r="L105" s="15"/>
      <c r="M105" s="22"/>
      <c r="N105" s="22"/>
      <c r="O105" s="22"/>
      <c r="P105" s="22"/>
      <c r="Q105" s="22"/>
      <c r="R105" s="22"/>
    </row>
    <row r="106" spans="2:18" ht="15" customHeight="1" x14ac:dyDescent="0.2">
      <c r="B106" s="4" t="s">
        <v>172</v>
      </c>
      <c r="C106" s="22"/>
      <c r="D106" s="15" t="s">
        <v>20</v>
      </c>
      <c r="E106" s="15" t="s">
        <v>21</v>
      </c>
      <c r="F106" s="15" t="s">
        <v>22</v>
      </c>
      <c r="G106" s="15" t="s">
        <v>23</v>
      </c>
      <c r="H106" s="15" t="s">
        <v>24</v>
      </c>
      <c r="I106" s="15" t="s">
        <v>25</v>
      </c>
      <c r="J106" s="15" t="s">
        <v>26</v>
      </c>
      <c r="K106" s="15" t="s">
        <v>27</v>
      </c>
      <c r="L106" s="15" t="s">
        <v>271</v>
      </c>
      <c r="M106" s="15" t="s">
        <v>272</v>
      </c>
      <c r="N106" s="22"/>
      <c r="O106" s="22"/>
      <c r="P106" s="22"/>
      <c r="Q106" s="22"/>
      <c r="R106" s="22"/>
    </row>
    <row r="107" spans="2:18" ht="15" customHeight="1" x14ac:dyDescent="0.2">
      <c r="B107" s="48" t="s">
        <v>451</v>
      </c>
      <c r="C107" s="22"/>
      <c r="D107" s="22"/>
      <c r="E107" s="22"/>
      <c r="F107" s="22"/>
      <c r="G107" s="22"/>
      <c r="H107" s="15" t="s">
        <v>24</v>
      </c>
      <c r="I107" s="15" t="s">
        <v>25</v>
      </c>
      <c r="J107" s="15" t="s">
        <v>26</v>
      </c>
      <c r="K107" s="15" t="s">
        <v>27</v>
      </c>
      <c r="L107" s="15" t="s">
        <v>271</v>
      </c>
      <c r="M107" s="15" t="s">
        <v>272</v>
      </c>
      <c r="N107" s="22"/>
      <c r="O107" s="22"/>
      <c r="P107" s="22"/>
      <c r="Q107" s="22"/>
      <c r="R107" s="21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O37" sqref="O37"/>
    </sheetView>
  </sheetViews>
  <sheetFormatPr defaultColWidth="8.796875" defaultRowHeight="14.25" x14ac:dyDescent="0.2"/>
  <sheetData>
    <row r="3" spans="1:3" x14ac:dyDescent="0.2">
      <c r="A3" s="36"/>
      <c r="B3" s="37"/>
      <c r="C3" s="38"/>
    </row>
    <row r="4" spans="1:3" x14ac:dyDescent="0.2">
      <c r="A4" s="39"/>
      <c r="B4" s="40"/>
      <c r="C4" s="41"/>
    </row>
    <row r="5" spans="1:3" x14ac:dyDescent="0.2">
      <c r="A5" s="39"/>
      <c r="B5" s="40"/>
      <c r="C5" s="41"/>
    </row>
    <row r="6" spans="1:3" x14ac:dyDescent="0.2">
      <c r="A6" s="39"/>
      <c r="B6" s="40"/>
      <c r="C6" s="41"/>
    </row>
    <row r="7" spans="1:3" x14ac:dyDescent="0.2">
      <c r="A7" s="39"/>
      <c r="B7" s="40"/>
      <c r="C7" s="41"/>
    </row>
    <row r="8" spans="1:3" x14ac:dyDescent="0.2">
      <c r="A8" s="39"/>
      <c r="B8" s="40"/>
      <c r="C8" s="41"/>
    </row>
    <row r="9" spans="1:3" x14ac:dyDescent="0.2">
      <c r="A9" s="39"/>
      <c r="B9" s="40"/>
      <c r="C9" s="41"/>
    </row>
    <row r="10" spans="1:3" x14ac:dyDescent="0.2">
      <c r="A10" s="39"/>
      <c r="B10" s="40"/>
      <c r="C10" s="41"/>
    </row>
    <row r="11" spans="1:3" x14ac:dyDescent="0.2">
      <c r="A11" s="39"/>
      <c r="B11" s="40"/>
      <c r="C11" s="41"/>
    </row>
    <row r="12" spans="1:3" x14ac:dyDescent="0.2">
      <c r="A12" s="39"/>
      <c r="B12" s="40"/>
      <c r="C12" s="41"/>
    </row>
    <row r="13" spans="1:3" x14ac:dyDescent="0.2">
      <c r="A13" s="39"/>
      <c r="B13" s="40"/>
      <c r="C13" s="41"/>
    </row>
    <row r="14" spans="1:3" x14ac:dyDescent="0.2">
      <c r="A14" s="39"/>
      <c r="B14" s="40"/>
      <c r="C14" s="41"/>
    </row>
    <row r="15" spans="1:3" x14ac:dyDescent="0.2">
      <c r="A15" s="39"/>
      <c r="B15" s="40"/>
      <c r="C15" s="41"/>
    </row>
    <row r="16" spans="1:3" x14ac:dyDescent="0.2">
      <c r="A16" s="39"/>
      <c r="B16" s="40"/>
      <c r="C16" s="41"/>
    </row>
    <row r="17" spans="1:3" x14ac:dyDescent="0.2">
      <c r="A17" s="39"/>
      <c r="B17" s="40"/>
      <c r="C17" s="41"/>
    </row>
    <row r="18" spans="1:3" x14ac:dyDescent="0.2">
      <c r="A18" s="39"/>
      <c r="B18" s="40"/>
      <c r="C18" s="41"/>
    </row>
    <row r="19" spans="1:3" x14ac:dyDescent="0.2">
      <c r="A19" s="39"/>
      <c r="B19" s="40"/>
      <c r="C19" s="41"/>
    </row>
    <row r="20" spans="1:3" x14ac:dyDescent="0.2">
      <c r="A20" s="42"/>
      <c r="B20" s="43"/>
      <c r="C20" s="44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ColWidth="8.796875" defaultRowHeight="14.25" x14ac:dyDescent="0.2"/>
  <cols>
    <col min="2" max="2" width="12" bestFit="1" customWidth="1"/>
    <col min="3" max="3" width="16.59765625" bestFit="1" customWidth="1"/>
    <col min="4" max="4" width="8.296875" bestFit="1" customWidth="1"/>
    <col min="5" max="5" width="4.5" bestFit="1" customWidth="1"/>
    <col min="7" max="7" width="96.89843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C5:X59"/>
  <sheetViews>
    <sheetView topLeftCell="E4" workbookViewId="0">
      <selection activeCell="G32" sqref="G32"/>
    </sheetView>
  </sheetViews>
  <sheetFormatPr defaultColWidth="8.796875" defaultRowHeight="14.25" x14ac:dyDescent="0.2"/>
  <cols>
    <col min="2" max="2" width="2.3984375" customWidth="1"/>
    <col min="3" max="3" width="42.296875" customWidth="1"/>
    <col min="4" max="4" width="1.69921875" customWidth="1"/>
    <col min="5" max="5" width="35.19921875" customWidth="1"/>
    <col min="6" max="6" width="30.296875" customWidth="1"/>
    <col min="7" max="7" width="34.5" bestFit="1" customWidth="1"/>
    <col min="8" max="8" width="34.796875" customWidth="1"/>
    <col min="9" max="9" width="52.19921875" customWidth="1"/>
    <col min="10" max="10" width="48.8984375" bestFit="1" customWidth="1"/>
    <col min="11" max="11" width="36.796875" bestFit="1" customWidth="1"/>
    <col min="12" max="12" width="38.19921875" bestFit="1" customWidth="1"/>
    <col min="13" max="13" width="17.69921875" bestFit="1" customWidth="1"/>
    <col min="14" max="14" width="13.5" bestFit="1" customWidth="1"/>
    <col min="15" max="15" width="14.8984375" bestFit="1" customWidth="1"/>
    <col min="16" max="16" width="12.69921875" bestFit="1" customWidth="1"/>
    <col min="17" max="17" width="22.5" bestFit="1" customWidth="1"/>
    <col min="18" max="18" width="20.09765625" bestFit="1" customWidth="1"/>
    <col min="19" max="19" width="13.59765625" bestFit="1" customWidth="1"/>
    <col min="20" max="20" width="19.796875" bestFit="1" customWidth="1"/>
    <col min="21" max="21" width="39" bestFit="1" customWidth="1"/>
    <col min="22" max="22" width="42.8984375" bestFit="1" customWidth="1"/>
  </cols>
  <sheetData>
    <row r="5" spans="3:12" ht="15" x14ac:dyDescent="0.2">
      <c r="C5" s="1" t="s">
        <v>1</v>
      </c>
      <c r="E5" s="2" t="s">
        <v>9</v>
      </c>
      <c r="F5" s="3" t="s">
        <v>9</v>
      </c>
      <c r="G5" s="3" t="s">
        <v>12</v>
      </c>
      <c r="H5" s="2" t="s">
        <v>10</v>
      </c>
      <c r="I5" s="2" t="s">
        <v>11</v>
      </c>
      <c r="J5" s="3" t="s">
        <v>13</v>
      </c>
      <c r="K5" s="2" t="s">
        <v>14</v>
      </c>
      <c r="L5" s="3" t="s">
        <v>2</v>
      </c>
    </row>
    <row r="6" spans="3:12" ht="15" x14ac:dyDescent="0.2">
      <c r="C6" t="s">
        <v>40</v>
      </c>
      <c r="E6" s="2" t="s">
        <v>10</v>
      </c>
      <c r="F6" s="4" t="s">
        <v>188</v>
      </c>
      <c r="G6" s="4" t="s">
        <v>180</v>
      </c>
      <c r="H6" s="4" t="s">
        <v>450</v>
      </c>
      <c r="I6" s="4" t="s">
        <v>206</v>
      </c>
      <c r="J6" s="4" t="s">
        <v>139</v>
      </c>
      <c r="K6" s="4" t="s">
        <v>130</v>
      </c>
      <c r="L6" s="16" t="s">
        <v>582</v>
      </c>
    </row>
    <row r="7" spans="3:12" ht="15" x14ac:dyDescent="0.2">
      <c r="C7" t="s">
        <v>41</v>
      </c>
      <c r="E7" s="2" t="s">
        <v>11</v>
      </c>
      <c r="F7" s="4" t="s">
        <v>189</v>
      </c>
      <c r="G7" s="4" t="s">
        <v>182</v>
      </c>
      <c r="H7" s="16" t="s">
        <v>156</v>
      </c>
      <c r="I7" s="4" t="s">
        <v>394</v>
      </c>
      <c r="J7" s="4" t="s">
        <v>140</v>
      </c>
      <c r="K7" s="4" t="s">
        <v>527</v>
      </c>
      <c r="L7" s="16" t="s">
        <v>221</v>
      </c>
    </row>
    <row r="8" spans="3:12" ht="15" x14ac:dyDescent="0.2">
      <c r="C8" t="s">
        <v>42</v>
      </c>
      <c r="E8" s="3" t="s">
        <v>12</v>
      </c>
      <c r="F8" s="4" t="s">
        <v>190</v>
      </c>
      <c r="G8" s="4" t="s">
        <v>183</v>
      </c>
      <c r="H8" s="4" t="s">
        <v>157</v>
      </c>
      <c r="I8" s="4" t="s">
        <v>393</v>
      </c>
      <c r="J8" s="4" t="s">
        <v>63</v>
      </c>
      <c r="K8" s="5" t="s">
        <v>447</v>
      </c>
      <c r="L8" s="17" t="s">
        <v>222</v>
      </c>
    </row>
    <row r="9" spans="3:12" ht="15" x14ac:dyDescent="0.2">
      <c r="C9" t="s">
        <v>43</v>
      </c>
      <c r="E9" s="3" t="s">
        <v>13</v>
      </c>
      <c r="F9" s="4" t="s">
        <v>191</v>
      </c>
      <c r="G9" s="4" t="s">
        <v>184</v>
      </c>
      <c r="H9" s="4" t="s">
        <v>158</v>
      </c>
      <c r="I9" s="4" t="s">
        <v>237</v>
      </c>
      <c r="J9" s="4" t="s">
        <v>508</v>
      </c>
      <c r="K9" s="16" t="s">
        <v>131</v>
      </c>
      <c r="L9" s="17" t="s">
        <v>223</v>
      </c>
    </row>
    <row r="10" spans="3:12" ht="15" x14ac:dyDescent="0.2">
      <c r="C10" t="s">
        <v>44</v>
      </c>
      <c r="E10" s="2" t="s">
        <v>14</v>
      </c>
      <c r="F10" s="4" t="s">
        <v>192</v>
      </c>
      <c r="G10" s="4" t="s">
        <v>185</v>
      </c>
      <c r="H10" s="4" t="s">
        <v>159</v>
      </c>
      <c r="I10" s="16" t="s">
        <v>536</v>
      </c>
      <c r="J10" s="4" t="s">
        <v>454</v>
      </c>
      <c r="K10" s="4" t="s">
        <v>132</v>
      </c>
      <c r="L10" s="16" t="s">
        <v>233</v>
      </c>
    </row>
    <row r="11" spans="3:12" ht="15" x14ac:dyDescent="0.2">
      <c r="C11" t="s">
        <v>45</v>
      </c>
      <c r="E11" s="3" t="s">
        <v>2</v>
      </c>
      <c r="F11" s="4" t="s">
        <v>193</v>
      </c>
      <c r="G11" s="4" t="s">
        <v>186</v>
      </c>
      <c r="H11" s="4" t="s">
        <v>160</v>
      </c>
      <c r="I11" s="4" t="s">
        <v>208</v>
      </c>
      <c r="J11" s="4" t="s">
        <v>451</v>
      </c>
      <c r="K11" s="4" t="s">
        <v>133</v>
      </c>
      <c r="L11" s="17" t="s">
        <v>224</v>
      </c>
    </row>
    <row r="12" spans="3:12" x14ac:dyDescent="0.2">
      <c r="C12" t="s">
        <v>56</v>
      </c>
      <c r="F12" s="4" t="s">
        <v>194</v>
      </c>
      <c r="G12" s="4" t="s">
        <v>187</v>
      </c>
      <c r="H12" s="4" t="s">
        <v>161</v>
      </c>
      <c r="I12" s="4" t="s">
        <v>209</v>
      </c>
      <c r="J12" s="4" t="s">
        <v>142</v>
      </c>
      <c r="K12" s="5" t="s">
        <v>134</v>
      </c>
      <c r="L12" s="17" t="s">
        <v>225</v>
      </c>
    </row>
    <row r="13" spans="3:12" x14ac:dyDescent="0.2">
      <c r="C13" t="s">
        <v>46</v>
      </c>
      <c r="F13" s="4" t="s">
        <v>195</v>
      </c>
      <c r="H13" s="4" t="s">
        <v>162</v>
      </c>
      <c r="I13" s="4" t="s">
        <v>210</v>
      </c>
      <c r="J13" s="4" t="s">
        <v>85</v>
      </c>
      <c r="K13" s="4" t="s">
        <v>135</v>
      </c>
      <c r="L13" s="17" t="s">
        <v>226</v>
      </c>
    </row>
    <row r="14" spans="3:12" x14ac:dyDescent="0.2">
      <c r="C14" t="s">
        <v>47</v>
      </c>
      <c r="F14" s="4" t="s">
        <v>196</v>
      </c>
      <c r="H14" s="4" t="s">
        <v>163</v>
      </c>
      <c r="I14" s="4" t="s">
        <v>212</v>
      </c>
      <c r="J14" s="5" t="s">
        <v>144</v>
      </c>
      <c r="K14" s="16" t="s">
        <v>136</v>
      </c>
      <c r="L14" s="17" t="s">
        <v>227</v>
      </c>
    </row>
    <row r="15" spans="3:12" x14ac:dyDescent="0.2">
      <c r="C15" t="s">
        <v>48</v>
      </c>
      <c r="F15" s="4" t="s">
        <v>197</v>
      </c>
      <c r="H15" s="4" t="s">
        <v>164</v>
      </c>
      <c r="I15" s="16" t="s">
        <v>213</v>
      </c>
      <c r="J15" s="5" t="s">
        <v>145</v>
      </c>
      <c r="K15" s="5" t="s">
        <v>137</v>
      </c>
      <c r="L15" s="17" t="s">
        <v>228</v>
      </c>
    </row>
    <row r="16" spans="3:12" x14ac:dyDescent="0.2">
      <c r="C16" t="s">
        <v>49</v>
      </c>
      <c r="F16" s="4" t="s">
        <v>198</v>
      </c>
      <c r="G16" s="4"/>
      <c r="H16" s="4" t="s">
        <v>165</v>
      </c>
      <c r="I16" s="16" t="s">
        <v>250</v>
      </c>
      <c r="J16" s="5" t="s">
        <v>82</v>
      </c>
      <c r="K16" s="5" t="s">
        <v>138</v>
      </c>
      <c r="L16" s="16" t="s">
        <v>229</v>
      </c>
    </row>
    <row r="17" spans="3:12" x14ac:dyDescent="0.2">
      <c r="C17" t="s">
        <v>50</v>
      </c>
      <c r="F17" s="4" t="s">
        <v>199</v>
      </c>
      <c r="G17" s="4"/>
      <c r="H17" s="4" t="s">
        <v>168</v>
      </c>
      <c r="I17" s="16" t="s">
        <v>252</v>
      </c>
      <c r="J17" s="5" t="s">
        <v>151</v>
      </c>
      <c r="K17" s="5" t="s">
        <v>578</v>
      </c>
      <c r="L17" s="16" t="s">
        <v>230</v>
      </c>
    </row>
    <row r="18" spans="3:12" x14ac:dyDescent="0.2">
      <c r="C18" t="s">
        <v>51</v>
      </c>
      <c r="F18" s="4" t="s">
        <v>200</v>
      </c>
      <c r="G18" s="4"/>
      <c r="H18" s="4" t="s">
        <v>169</v>
      </c>
      <c r="I18" s="49" t="s">
        <v>561</v>
      </c>
      <c r="J18" s="5" t="s">
        <v>154</v>
      </c>
      <c r="K18" s="5" t="s">
        <v>579</v>
      </c>
      <c r="L18" s="16" t="s">
        <v>231</v>
      </c>
    </row>
    <row r="19" spans="3:12" x14ac:dyDescent="0.2">
      <c r="C19" t="s">
        <v>57</v>
      </c>
      <c r="F19" s="4" t="s">
        <v>201</v>
      </c>
      <c r="G19" s="4"/>
      <c r="H19" s="4" t="s">
        <v>523</v>
      </c>
      <c r="I19" s="16" t="s">
        <v>599</v>
      </c>
      <c r="J19" s="4" t="s">
        <v>93</v>
      </c>
      <c r="L19" s="16" t="s">
        <v>155</v>
      </c>
    </row>
    <row r="20" spans="3:12" x14ac:dyDescent="0.2">
      <c r="C20" t="s">
        <v>52</v>
      </c>
      <c r="F20" s="4" t="s">
        <v>202</v>
      </c>
      <c r="G20" s="4"/>
      <c r="H20" s="4" t="s">
        <v>171</v>
      </c>
      <c r="I20" s="16" t="s">
        <v>600</v>
      </c>
      <c r="J20" s="16" t="s">
        <v>505</v>
      </c>
      <c r="L20" s="4" t="s">
        <v>596</v>
      </c>
    </row>
    <row r="21" spans="3:12" x14ac:dyDescent="0.2">
      <c r="C21" t="s">
        <v>53</v>
      </c>
      <c r="F21" s="4" t="s">
        <v>448</v>
      </c>
      <c r="G21" s="4"/>
      <c r="H21" s="4" t="s">
        <v>172</v>
      </c>
      <c r="I21" s="16" t="s">
        <v>601</v>
      </c>
      <c r="L21" s="4"/>
    </row>
    <row r="22" spans="3:12" x14ac:dyDescent="0.2">
      <c r="C22" t="s">
        <v>54</v>
      </c>
      <c r="F22" s="54" t="s">
        <v>607</v>
      </c>
      <c r="G22" s="4"/>
      <c r="H22" s="4" t="s">
        <v>173</v>
      </c>
      <c r="I22" s="16"/>
    </row>
    <row r="23" spans="3:12" x14ac:dyDescent="0.2">
      <c r="C23" t="s">
        <v>55</v>
      </c>
      <c r="F23" s="4" t="s">
        <v>449</v>
      </c>
      <c r="G23" s="4"/>
      <c r="H23" s="4" t="s">
        <v>174</v>
      </c>
      <c r="I23" s="16"/>
    </row>
    <row r="24" spans="3:12" x14ac:dyDescent="0.2">
      <c r="C24" t="s">
        <v>39</v>
      </c>
      <c r="F24" s="4" t="s">
        <v>204</v>
      </c>
      <c r="G24" s="4"/>
      <c r="H24" s="4" t="s">
        <v>176</v>
      </c>
      <c r="I24" s="16"/>
    </row>
    <row r="25" spans="3:12" x14ac:dyDescent="0.2">
      <c r="C25" t="s">
        <v>0</v>
      </c>
      <c r="F25" s="4" t="s">
        <v>205</v>
      </c>
      <c r="G25" s="4"/>
      <c r="H25" s="4" t="s">
        <v>177</v>
      </c>
      <c r="I25" s="16"/>
      <c r="J25" s="5"/>
      <c r="L25" s="51"/>
    </row>
    <row r="26" spans="3:12" x14ac:dyDescent="0.2">
      <c r="F26" s="4" t="s">
        <v>602</v>
      </c>
      <c r="G26" s="4"/>
      <c r="H26" s="4" t="s">
        <v>178</v>
      </c>
      <c r="I26" s="16"/>
      <c r="J26" s="5"/>
    </row>
    <row r="27" spans="3:12" x14ac:dyDescent="0.2">
      <c r="F27" s="56" t="s">
        <v>608</v>
      </c>
      <c r="G27" s="4"/>
      <c r="H27" s="4" t="s">
        <v>179</v>
      </c>
      <c r="I27" s="16"/>
      <c r="J27" s="5"/>
    </row>
    <row r="28" spans="3:12" x14ac:dyDescent="0.2">
      <c r="G28" s="4"/>
      <c r="H28" s="4" t="s">
        <v>562</v>
      </c>
      <c r="I28" s="16"/>
      <c r="J28" s="5"/>
    </row>
    <row r="29" spans="3:12" x14ac:dyDescent="0.2">
      <c r="G29" s="4"/>
      <c r="H29" s="4" t="s">
        <v>563</v>
      </c>
      <c r="I29" s="16"/>
      <c r="J29" s="5"/>
    </row>
    <row r="30" spans="3:12" x14ac:dyDescent="0.2">
      <c r="G30" s="4"/>
      <c r="H30" s="4" t="s">
        <v>167</v>
      </c>
      <c r="J30" s="5"/>
    </row>
    <row r="31" spans="3:12" x14ac:dyDescent="0.2">
      <c r="G31" s="4"/>
      <c r="H31" s="4" t="s">
        <v>626</v>
      </c>
      <c r="J31" s="5"/>
    </row>
    <row r="32" spans="3:12" x14ac:dyDescent="0.2">
      <c r="J32" s="4"/>
    </row>
    <row r="33" spans="3:24" x14ac:dyDescent="0.2">
      <c r="J33" s="4"/>
    </row>
    <row r="34" spans="3:24" x14ac:dyDescent="0.2">
      <c r="J34" s="4"/>
    </row>
    <row r="35" spans="3:24" x14ac:dyDescent="0.2">
      <c r="J35" s="4"/>
    </row>
    <row r="37" spans="3:24" x14ac:dyDescent="0.2">
      <c r="C37" t="s">
        <v>18</v>
      </c>
    </row>
    <row r="38" spans="3:24" x14ac:dyDescent="0.2">
      <c r="C38" t="s">
        <v>19</v>
      </c>
    </row>
    <row r="39" spans="3:24" x14ac:dyDescent="0.2">
      <c r="C39" t="s">
        <v>20</v>
      </c>
      <c r="E39" t="s">
        <v>40</v>
      </c>
      <c r="F39" t="s">
        <v>41</v>
      </c>
      <c r="G39" t="s">
        <v>42</v>
      </c>
      <c r="H39" t="s">
        <v>43</v>
      </c>
      <c r="I39" t="s">
        <v>44</v>
      </c>
      <c r="J39" t="s">
        <v>45</v>
      </c>
      <c r="K39" t="s">
        <v>56</v>
      </c>
      <c r="L39" t="s">
        <v>46</v>
      </c>
      <c r="M39" t="s">
        <v>47</v>
      </c>
      <c r="N39" t="s">
        <v>48</v>
      </c>
      <c r="O39" t="s">
        <v>49</v>
      </c>
      <c r="P39" t="s">
        <v>50</v>
      </c>
      <c r="Q39" t="s">
        <v>51</v>
      </c>
      <c r="R39" t="s">
        <v>57</v>
      </c>
      <c r="S39" t="s">
        <v>52</v>
      </c>
      <c r="T39" t="s">
        <v>53</v>
      </c>
      <c r="U39" t="s">
        <v>54</v>
      </c>
      <c r="V39" t="s">
        <v>55</v>
      </c>
      <c r="W39" t="s">
        <v>39</v>
      </c>
      <c r="X39" t="s">
        <v>0</v>
      </c>
    </row>
    <row r="40" spans="3:24" x14ac:dyDescent="0.2">
      <c r="C40" t="s">
        <v>21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21</v>
      </c>
      <c r="L40" t="s">
        <v>21</v>
      </c>
      <c r="M40" t="s">
        <v>21</v>
      </c>
      <c r="N40" t="s">
        <v>21</v>
      </c>
      <c r="O40" t="s">
        <v>21</v>
      </c>
      <c r="P40" t="s">
        <v>21</v>
      </c>
      <c r="Q40" t="s">
        <v>21</v>
      </c>
      <c r="R40" t="s">
        <v>21</v>
      </c>
      <c r="S40" t="s">
        <v>28</v>
      </c>
      <c r="T40" t="s">
        <v>28</v>
      </c>
      <c r="U40" t="s">
        <v>34</v>
      </c>
      <c r="V40" t="s">
        <v>58</v>
      </c>
      <c r="W40" t="s">
        <v>58</v>
      </c>
      <c r="X40" t="s">
        <v>58</v>
      </c>
    </row>
    <row r="41" spans="3:24" x14ac:dyDescent="0.2">
      <c r="C41" t="s">
        <v>22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  <c r="Q41" t="s">
        <v>22</v>
      </c>
      <c r="R41" t="s">
        <v>22</v>
      </c>
      <c r="S41" t="s">
        <v>29</v>
      </c>
      <c r="T41" t="s">
        <v>29</v>
      </c>
      <c r="U41" t="s">
        <v>35</v>
      </c>
    </row>
    <row r="42" spans="3:24" x14ac:dyDescent="0.2">
      <c r="C42" t="s">
        <v>23</v>
      </c>
      <c r="K42" t="s">
        <v>23</v>
      </c>
      <c r="L42" t="s">
        <v>23</v>
      </c>
      <c r="M42" t="s">
        <v>23</v>
      </c>
      <c r="N42" t="s">
        <v>23</v>
      </c>
      <c r="O42" t="s">
        <v>23</v>
      </c>
      <c r="P42" t="s">
        <v>23</v>
      </c>
      <c r="Q42" t="s">
        <v>23</v>
      </c>
      <c r="R42" t="s">
        <v>23</v>
      </c>
      <c r="S42" t="s">
        <v>30</v>
      </c>
      <c r="T42" t="s">
        <v>30</v>
      </c>
      <c r="U42" t="s">
        <v>36</v>
      </c>
    </row>
    <row r="43" spans="3:24" x14ac:dyDescent="0.2">
      <c r="C43" t="s">
        <v>24</v>
      </c>
      <c r="K43" t="s">
        <v>24</v>
      </c>
      <c r="L43" t="s">
        <v>24</v>
      </c>
      <c r="M43" t="s">
        <v>24</v>
      </c>
      <c r="N43" t="s">
        <v>24</v>
      </c>
      <c r="O43" t="s">
        <v>24</v>
      </c>
      <c r="P43" t="s">
        <v>24</v>
      </c>
      <c r="Q43" t="s">
        <v>24</v>
      </c>
      <c r="R43" t="s">
        <v>24</v>
      </c>
      <c r="S43" t="s">
        <v>31</v>
      </c>
      <c r="T43" t="s">
        <v>31</v>
      </c>
      <c r="U43" t="s">
        <v>37</v>
      </c>
    </row>
    <row r="44" spans="3:24" x14ac:dyDescent="0.2">
      <c r="C44" t="s">
        <v>25</v>
      </c>
      <c r="K44" t="s">
        <v>25</v>
      </c>
      <c r="L44" t="s">
        <v>25</v>
      </c>
      <c r="M44" t="s">
        <v>25</v>
      </c>
      <c r="N44" t="s">
        <v>25</v>
      </c>
      <c r="O44" t="s">
        <v>25</v>
      </c>
      <c r="P44" t="s">
        <v>25</v>
      </c>
      <c r="Q44" t="s">
        <v>25</v>
      </c>
      <c r="R44" t="s">
        <v>25</v>
      </c>
      <c r="S44" t="s">
        <v>32</v>
      </c>
      <c r="T44" t="s">
        <v>32</v>
      </c>
      <c r="U44" t="s">
        <v>38</v>
      </c>
    </row>
    <row r="45" spans="3:24" x14ac:dyDescent="0.2">
      <c r="C45" t="s">
        <v>26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  <c r="S45" t="s">
        <v>33</v>
      </c>
      <c r="T45" t="s">
        <v>33</v>
      </c>
    </row>
    <row r="46" spans="3:24" x14ac:dyDescent="0.2">
      <c r="C46" t="s">
        <v>27</v>
      </c>
      <c r="K46" t="s">
        <v>27</v>
      </c>
      <c r="L46" t="s">
        <v>27</v>
      </c>
      <c r="M46" t="s">
        <v>27</v>
      </c>
      <c r="N46" t="s">
        <v>27</v>
      </c>
      <c r="O46" t="s">
        <v>27</v>
      </c>
      <c r="P46" t="s">
        <v>27</v>
      </c>
      <c r="Q46" t="s">
        <v>27</v>
      </c>
      <c r="R46" t="s">
        <v>27</v>
      </c>
      <c r="S46" t="s">
        <v>34</v>
      </c>
      <c r="T46" t="s">
        <v>38</v>
      </c>
    </row>
    <row r="47" spans="3:24" x14ac:dyDescent="0.2">
      <c r="C47" t="s">
        <v>271</v>
      </c>
      <c r="K47" t="s">
        <v>271</v>
      </c>
      <c r="L47" t="s">
        <v>271</v>
      </c>
      <c r="M47" t="s">
        <v>271</v>
      </c>
      <c r="N47" t="s">
        <v>271</v>
      </c>
      <c r="O47" t="s">
        <v>271</v>
      </c>
      <c r="P47" t="s">
        <v>271</v>
      </c>
      <c r="Q47" t="s">
        <v>271</v>
      </c>
      <c r="R47" t="s">
        <v>271</v>
      </c>
      <c r="S47" t="s">
        <v>35</v>
      </c>
    </row>
    <row r="48" spans="3:24" x14ac:dyDescent="0.2">
      <c r="C48" t="s">
        <v>272</v>
      </c>
      <c r="K48" t="s">
        <v>272</v>
      </c>
      <c r="L48" t="s">
        <v>272</v>
      </c>
      <c r="M48" t="s">
        <v>272</v>
      </c>
      <c r="N48" t="s">
        <v>272</v>
      </c>
      <c r="O48" t="s">
        <v>272</v>
      </c>
      <c r="P48" t="s">
        <v>272</v>
      </c>
      <c r="Q48" t="s">
        <v>272</v>
      </c>
      <c r="R48" t="s">
        <v>272</v>
      </c>
    </row>
    <row r="49" spans="3:17" x14ac:dyDescent="0.2">
      <c r="C49" t="s">
        <v>28</v>
      </c>
      <c r="L49" t="s">
        <v>28</v>
      </c>
      <c r="P49" t="s">
        <v>28</v>
      </c>
      <c r="Q49" t="s">
        <v>28</v>
      </c>
    </row>
    <row r="50" spans="3:17" x14ac:dyDescent="0.2">
      <c r="C50" t="s">
        <v>29</v>
      </c>
      <c r="L50" t="s">
        <v>29</v>
      </c>
      <c r="P50" t="s">
        <v>29</v>
      </c>
      <c r="Q50" t="s">
        <v>29</v>
      </c>
    </row>
    <row r="51" spans="3:17" x14ac:dyDescent="0.2">
      <c r="C51" t="s">
        <v>30</v>
      </c>
      <c r="L51" t="s">
        <v>30</v>
      </c>
      <c r="P51" t="s">
        <v>30</v>
      </c>
      <c r="Q51" t="s">
        <v>30</v>
      </c>
    </row>
    <row r="52" spans="3:17" x14ac:dyDescent="0.2">
      <c r="C52" t="s">
        <v>31</v>
      </c>
      <c r="L52" t="s">
        <v>31</v>
      </c>
      <c r="P52" t="s">
        <v>31</v>
      </c>
      <c r="Q52" t="s">
        <v>31</v>
      </c>
    </row>
    <row r="53" spans="3:17" x14ac:dyDescent="0.2">
      <c r="C53" t="s">
        <v>32</v>
      </c>
    </row>
    <row r="54" spans="3:17" x14ac:dyDescent="0.2">
      <c r="C54" t="s">
        <v>33</v>
      </c>
    </row>
    <row r="55" spans="3:17" x14ac:dyDescent="0.2">
      <c r="C55" t="s">
        <v>34</v>
      </c>
    </row>
    <row r="56" spans="3:17" x14ac:dyDescent="0.2">
      <c r="C56" t="s">
        <v>35</v>
      </c>
    </row>
    <row r="57" spans="3:17" x14ac:dyDescent="0.2">
      <c r="C57" t="s">
        <v>36</v>
      </c>
    </row>
    <row r="58" spans="3:17" x14ac:dyDescent="0.2">
      <c r="C58" t="s">
        <v>37</v>
      </c>
    </row>
    <row r="59" spans="3:17" x14ac:dyDescent="0.2">
      <c r="C59" t="s">
        <v>38</v>
      </c>
    </row>
  </sheetData>
  <pageMargins left="0.7" right="0.7" top="0.75" bottom="0.75" header="0.3" footer="0.3"/>
  <pageSetup paperSize="8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3:D118"/>
  <sheetViews>
    <sheetView topLeftCell="A88" zoomScale="90" zoomScaleNormal="90" workbookViewId="0">
      <selection activeCell="A122" sqref="A122"/>
    </sheetView>
  </sheetViews>
  <sheetFormatPr defaultColWidth="8.796875" defaultRowHeight="14.25" x14ac:dyDescent="0.2"/>
  <cols>
    <col min="1" max="1" width="55.19921875" customWidth="1"/>
    <col min="2" max="2" width="48.59765625" customWidth="1"/>
    <col min="3" max="3" width="70.3984375" bestFit="1" customWidth="1"/>
    <col min="4" max="4" width="255.69921875" bestFit="1" customWidth="1"/>
  </cols>
  <sheetData>
    <row r="3" spans="1:4" x14ac:dyDescent="0.2">
      <c r="A3" s="23" t="s">
        <v>267</v>
      </c>
      <c r="B3" s="23" t="s">
        <v>269</v>
      </c>
      <c r="C3" s="23" t="s">
        <v>268</v>
      </c>
      <c r="D3" s="23" t="s">
        <v>270</v>
      </c>
    </row>
    <row r="4" spans="1:4" ht="15" customHeight="1" x14ac:dyDescent="0.2">
      <c r="A4" s="16" t="s">
        <v>131</v>
      </c>
      <c r="B4" s="25" t="s">
        <v>413</v>
      </c>
      <c r="C4" s="26" t="s">
        <v>80</v>
      </c>
      <c r="D4" s="25" t="s">
        <v>583</v>
      </c>
    </row>
    <row r="5" spans="1:4" ht="15" customHeight="1" x14ac:dyDescent="0.2">
      <c r="A5" s="50" t="s">
        <v>189</v>
      </c>
      <c r="B5" s="24" t="s">
        <v>410</v>
      </c>
      <c r="C5" s="27" t="s">
        <v>80</v>
      </c>
      <c r="D5" s="25" t="s">
        <v>545</v>
      </c>
    </row>
    <row r="6" spans="1:4" ht="15" customHeight="1" x14ac:dyDescent="0.2">
      <c r="A6" s="4" t="s">
        <v>140</v>
      </c>
      <c r="B6" s="26" t="s">
        <v>62</v>
      </c>
      <c r="C6" s="26" t="s">
        <v>586</v>
      </c>
      <c r="D6" s="25" t="s">
        <v>510</v>
      </c>
    </row>
    <row r="7" spans="1:4" ht="15" customHeight="1" x14ac:dyDescent="0.2">
      <c r="A7" s="4" t="s">
        <v>185</v>
      </c>
      <c r="B7" s="26" t="s">
        <v>103</v>
      </c>
      <c r="C7" s="26" t="s">
        <v>80</v>
      </c>
      <c r="D7" s="25" t="s">
        <v>548</v>
      </c>
    </row>
    <row r="8" spans="1:4" ht="15" customHeight="1" x14ac:dyDescent="0.2">
      <c r="A8" s="4" t="s">
        <v>199</v>
      </c>
      <c r="B8" s="25" t="s">
        <v>462</v>
      </c>
      <c r="C8" s="26" t="s">
        <v>80</v>
      </c>
      <c r="D8" s="25" t="s">
        <v>615</v>
      </c>
    </row>
    <row r="9" spans="1:4" ht="15" customHeight="1" x14ac:dyDescent="0.2">
      <c r="A9" s="4" t="s">
        <v>162</v>
      </c>
      <c r="B9" s="25" t="s">
        <v>399</v>
      </c>
      <c r="C9" s="25" t="s">
        <v>553</v>
      </c>
      <c r="D9" s="25" t="s">
        <v>277</v>
      </c>
    </row>
    <row r="10" spans="1:4" ht="15" customHeight="1" x14ac:dyDescent="0.2">
      <c r="A10" s="4" t="s">
        <v>163</v>
      </c>
      <c r="B10" s="25" t="s">
        <v>554</v>
      </c>
      <c r="C10" s="26" t="s">
        <v>80</v>
      </c>
      <c r="D10" s="25" t="s">
        <v>278</v>
      </c>
    </row>
    <row r="11" spans="1:4" ht="15" customHeight="1" x14ac:dyDescent="0.2">
      <c r="A11" s="17" t="s">
        <v>227</v>
      </c>
      <c r="B11" s="25" t="s">
        <v>262</v>
      </c>
      <c r="C11" s="25" t="s">
        <v>80</v>
      </c>
      <c r="D11" s="25" t="s">
        <v>381</v>
      </c>
    </row>
    <row r="12" spans="1:4" ht="15" customHeight="1" x14ac:dyDescent="0.2">
      <c r="A12" s="17" t="s">
        <v>228</v>
      </c>
      <c r="B12" s="25" t="s">
        <v>262</v>
      </c>
      <c r="C12" s="25" t="s">
        <v>80</v>
      </c>
      <c r="D12" s="25" t="s">
        <v>381</v>
      </c>
    </row>
    <row r="13" spans="1:4" ht="15" customHeight="1" x14ac:dyDescent="0.2">
      <c r="A13" s="4" t="s">
        <v>168</v>
      </c>
      <c r="B13" s="25" t="s">
        <v>555</v>
      </c>
      <c r="C13" s="25" t="s">
        <v>585</v>
      </c>
      <c r="D13" s="25" t="s">
        <v>280</v>
      </c>
    </row>
    <row r="14" spans="1:4" ht="15" customHeight="1" x14ac:dyDescent="0.2">
      <c r="A14" s="4" t="s">
        <v>130</v>
      </c>
      <c r="B14" s="25" t="s">
        <v>405</v>
      </c>
      <c r="C14" s="26" t="s">
        <v>80</v>
      </c>
      <c r="D14" s="25" t="s">
        <v>129</v>
      </c>
    </row>
    <row r="15" spans="1:4" ht="15" customHeight="1" x14ac:dyDescent="0.2">
      <c r="A15" s="4" t="s">
        <v>164</v>
      </c>
      <c r="B15" s="25" t="s">
        <v>475</v>
      </c>
      <c r="C15" s="25" t="s">
        <v>446</v>
      </c>
      <c r="D15" s="25" t="s">
        <v>279</v>
      </c>
    </row>
    <row r="16" spans="1:4" ht="15" customHeight="1" x14ac:dyDescent="0.2">
      <c r="A16" s="4" t="s">
        <v>165</v>
      </c>
      <c r="B16" s="25" t="s">
        <v>399</v>
      </c>
      <c r="C16" s="25" t="s">
        <v>122</v>
      </c>
      <c r="D16" s="25" t="s">
        <v>279</v>
      </c>
    </row>
    <row r="17" spans="1:4" ht="15" customHeight="1" x14ac:dyDescent="0.2">
      <c r="A17" s="4" t="s">
        <v>208</v>
      </c>
      <c r="B17" s="26" t="s">
        <v>503</v>
      </c>
      <c r="C17" s="25" t="s">
        <v>587</v>
      </c>
      <c r="D17" s="25" t="s">
        <v>244</v>
      </c>
    </row>
    <row r="18" spans="1:4" ht="15" customHeight="1" x14ac:dyDescent="0.2">
      <c r="A18" s="5" t="s">
        <v>145</v>
      </c>
      <c r="B18" s="26" t="s">
        <v>570</v>
      </c>
      <c r="C18" s="26" t="s">
        <v>80</v>
      </c>
      <c r="D18" s="24" t="s">
        <v>491</v>
      </c>
    </row>
    <row r="19" spans="1:4" ht="15" customHeight="1" x14ac:dyDescent="0.2">
      <c r="A19" s="5" t="s">
        <v>82</v>
      </c>
      <c r="B19" s="25" t="s">
        <v>569</v>
      </c>
      <c r="C19" s="26" t="s">
        <v>80</v>
      </c>
      <c r="D19" s="24" t="s">
        <v>491</v>
      </c>
    </row>
    <row r="20" spans="1:4" ht="15" customHeight="1" x14ac:dyDescent="0.2">
      <c r="A20" s="4" t="s">
        <v>132</v>
      </c>
      <c r="B20" s="25" t="s">
        <v>413</v>
      </c>
      <c r="C20" s="26" t="s">
        <v>80</v>
      </c>
      <c r="D20" s="25" t="s">
        <v>573</v>
      </c>
    </row>
    <row r="21" spans="1:4" ht="15" customHeight="1" x14ac:dyDescent="0.2">
      <c r="A21" s="4" t="s">
        <v>63</v>
      </c>
      <c r="B21" s="25" t="s">
        <v>556</v>
      </c>
      <c r="C21" s="26" t="s">
        <v>78</v>
      </c>
      <c r="D21" s="25" t="s">
        <v>378</v>
      </c>
    </row>
    <row r="22" spans="1:4" ht="15" customHeight="1" x14ac:dyDescent="0.2">
      <c r="A22" s="4" t="s">
        <v>157</v>
      </c>
      <c r="B22" s="25" t="s">
        <v>530</v>
      </c>
      <c r="C22" s="26" t="s">
        <v>80</v>
      </c>
      <c r="D22" s="25" t="s">
        <v>614</v>
      </c>
    </row>
    <row r="23" spans="1:4" ht="15" customHeight="1" x14ac:dyDescent="0.2">
      <c r="A23" s="16" t="s">
        <v>527</v>
      </c>
      <c r="B23" s="25" t="s">
        <v>556</v>
      </c>
      <c r="C23" s="26" t="s">
        <v>80</v>
      </c>
      <c r="D23" s="25" t="s">
        <v>246</v>
      </c>
    </row>
    <row r="24" spans="1:4" ht="15" customHeight="1" x14ac:dyDescent="0.2">
      <c r="A24" s="4" t="s">
        <v>171</v>
      </c>
      <c r="B24" s="25" t="s">
        <v>539</v>
      </c>
      <c r="C24" s="26" t="s">
        <v>80</v>
      </c>
      <c r="D24" s="25" t="s">
        <v>387</v>
      </c>
    </row>
    <row r="25" spans="1:4" ht="15" customHeight="1" x14ac:dyDescent="0.2">
      <c r="A25" s="16" t="s">
        <v>155</v>
      </c>
      <c r="B25" s="25" t="s">
        <v>257</v>
      </c>
      <c r="C25" s="26" t="s">
        <v>80</v>
      </c>
      <c r="D25" s="25" t="s">
        <v>551</v>
      </c>
    </row>
    <row r="26" spans="1:4" ht="15" customHeight="1" x14ac:dyDescent="0.2">
      <c r="A26" s="4" t="s">
        <v>197</v>
      </c>
      <c r="B26" s="25" t="s">
        <v>461</v>
      </c>
      <c r="C26" s="26" t="s">
        <v>80</v>
      </c>
      <c r="D26" s="55" t="s">
        <v>613</v>
      </c>
    </row>
    <row r="27" spans="1:4" ht="15" customHeight="1" x14ac:dyDescent="0.2">
      <c r="A27" s="4" t="s">
        <v>190</v>
      </c>
      <c r="B27" s="25" t="s">
        <v>109</v>
      </c>
      <c r="C27" s="26" t="s">
        <v>80</v>
      </c>
      <c r="D27" s="25" t="s">
        <v>110</v>
      </c>
    </row>
    <row r="28" spans="1:4" ht="15" customHeight="1" x14ac:dyDescent="0.2">
      <c r="A28" s="4" t="s">
        <v>133</v>
      </c>
      <c r="B28" s="25" t="s">
        <v>574</v>
      </c>
      <c r="C28" s="26" t="s">
        <v>80</v>
      </c>
      <c r="D28" s="25" t="s">
        <v>573</v>
      </c>
    </row>
    <row r="29" spans="1:4" ht="15" customHeight="1" x14ac:dyDescent="0.2">
      <c r="A29" s="4" t="s">
        <v>183</v>
      </c>
      <c r="B29" s="26" t="s">
        <v>100</v>
      </c>
      <c r="C29" s="26" t="s">
        <v>80</v>
      </c>
      <c r="D29" s="25" t="s">
        <v>101</v>
      </c>
    </row>
    <row r="30" spans="1:4" ht="15" customHeight="1" x14ac:dyDescent="0.2">
      <c r="A30" s="4" t="s">
        <v>158</v>
      </c>
      <c r="B30" s="25" t="s">
        <v>530</v>
      </c>
      <c r="C30" s="26" t="s">
        <v>80</v>
      </c>
      <c r="D30" s="25" t="s">
        <v>614</v>
      </c>
    </row>
    <row r="31" spans="1:4" ht="15" customHeight="1" x14ac:dyDescent="0.2">
      <c r="A31" s="4" t="s">
        <v>139</v>
      </c>
      <c r="B31" s="25" t="s">
        <v>556</v>
      </c>
      <c r="C31" s="26" t="s">
        <v>584</v>
      </c>
      <c r="D31" s="25" t="s">
        <v>513</v>
      </c>
    </row>
    <row r="32" spans="1:4" ht="15" customHeight="1" x14ac:dyDescent="0.2">
      <c r="A32" s="4" t="s">
        <v>174</v>
      </c>
      <c r="B32" s="25" t="s">
        <v>558</v>
      </c>
      <c r="C32" s="26" t="s">
        <v>80</v>
      </c>
      <c r="D32" s="25" t="s">
        <v>281</v>
      </c>
    </row>
    <row r="33" spans="1:4" ht="15" customHeight="1" x14ac:dyDescent="0.2">
      <c r="A33" s="4" t="s">
        <v>187</v>
      </c>
      <c r="B33" s="26" t="s">
        <v>106</v>
      </c>
      <c r="C33" s="26" t="s">
        <v>80</v>
      </c>
      <c r="D33" s="25" t="s">
        <v>549</v>
      </c>
    </row>
    <row r="34" spans="1:4" ht="15" customHeight="1" x14ac:dyDescent="0.2">
      <c r="A34" s="4" t="s">
        <v>205</v>
      </c>
      <c r="B34" s="25" t="s">
        <v>395</v>
      </c>
      <c r="C34" s="26" t="s">
        <v>80</v>
      </c>
      <c r="D34" s="25"/>
    </row>
    <row r="35" spans="1:4" ht="15" customHeight="1" x14ac:dyDescent="0.2">
      <c r="A35" s="5" t="s">
        <v>154</v>
      </c>
      <c r="B35" s="25" t="s">
        <v>91</v>
      </c>
      <c r="C35" s="26" t="s">
        <v>80</v>
      </c>
      <c r="D35" s="24" t="s">
        <v>92</v>
      </c>
    </row>
    <row r="36" spans="1:4" ht="15" customHeight="1" x14ac:dyDescent="0.2">
      <c r="A36" s="4" t="s">
        <v>93</v>
      </c>
      <c r="B36" s="25" t="s">
        <v>96</v>
      </c>
      <c r="C36" s="26" t="s">
        <v>94</v>
      </c>
      <c r="D36" s="24" t="s">
        <v>95</v>
      </c>
    </row>
    <row r="37" spans="1:4" ht="15" customHeight="1" x14ac:dyDescent="0.2">
      <c r="A37" s="16" t="s">
        <v>447</v>
      </c>
      <c r="B37" s="25" t="s">
        <v>556</v>
      </c>
      <c r="C37" s="26" t="s">
        <v>80</v>
      </c>
      <c r="D37" s="25" t="s">
        <v>246</v>
      </c>
    </row>
    <row r="38" spans="1:4" ht="15" customHeight="1" x14ac:dyDescent="0.2">
      <c r="A38" s="16" t="s">
        <v>536</v>
      </c>
      <c r="B38" s="45" t="s">
        <v>502</v>
      </c>
      <c r="C38" s="25" t="s">
        <v>80</v>
      </c>
      <c r="D38" s="25" t="s">
        <v>243</v>
      </c>
    </row>
    <row r="39" spans="1:4" ht="15" customHeight="1" x14ac:dyDescent="0.2">
      <c r="A39" s="4" t="s">
        <v>236</v>
      </c>
      <c r="B39" s="25" t="s">
        <v>502</v>
      </c>
      <c r="C39" s="25" t="s">
        <v>80</v>
      </c>
      <c r="D39" s="25" t="s">
        <v>243</v>
      </c>
    </row>
    <row r="40" spans="1:4" ht="15" customHeight="1" x14ac:dyDescent="0.2">
      <c r="A40" s="4" t="s">
        <v>237</v>
      </c>
      <c r="B40" s="25" t="s">
        <v>502</v>
      </c>
      <c r="C40" s="25" t="s">
        <v>80</v>
      </c>
      <c r="D40" s="25" t="s">
        <v>243</v>
      </c>
    </row>
    <row r="41" spans="1:4" ht="15" customHeight="1" x14ac:dyDescent="0.2">
      <c r="A41" s="4" t="s">
        <v>235</v>
      </c>
      <c r="B41" s="25" t="s">
        <v>590</v>
      </c>
      <c r="C41" s="25" t="s">
        <v>80</v>
      </c>
      <c r="D41" s="25" t="s">
        <v>516</v>
      </c>
    </row>
    <row r="42" spans="1:4" ht="15" customHeight="1" x14ac:dyDescent="0.2">
      <c r="A42" s="53" t="s">
        <v>206</v>
      </c>
      <c r="B42" s="25" t="s">
        <v>540</v>
      </c>
      <c r="C42" s="25" t="s">
        <v>534</v>
      </c>
      <c r="D42" s="25" t="s">
        <v>379</v>
      </c>
    </row>
    <row r="43" spans="1:4" ht="15" customHeight="1" x14ac:dyDescent="0.2">
      <c r="A43" s="4" t="s">
        <v>195</v>
      </c>
      <c r="B43" s="25" t="s">
        <v>537</v>
      </c>
      <c r="C43" s="26" t="s">
        <v>80</v>
      </c>
      <c r="D43" s="25" t="s">
        <v>111</v>
      </c>
    </row>
    <row r="44" spans="1:4" ht="15" customHeight="1" x14ac:dyDescent="0.2">
      <c r="A44" s="16" t="s">
        <v>582</v>
      </c>
      <c r="B44" s="25" t="s">
        <v>517</v>
      </c>
      <c r="C44" s="25" t="s">
        <v>80</v>
      </c>
      <c r="D44" s="26" t="s">
        <v>256</v>
      </c>
    </row>
    <row r="45" spans="1:4" ht="15" customHeight="1" x14ac:dyDescent="0.2">
      <c r="A45" s="4" t="s">
        <v>159</v>
      </c>
      <c r="B45" s="25" t="s">
        <v>530</v>
      </c>
      <c r="C45" s="26" t="s">
        <v>80</v>
      </c>
      <c r="D45" s="25" t="s">
        <v>552</v>
      </c>
    </row>
    <row r="46" spans="1:4" ht="15" customHeight="1" x14ac:dyDescent="0.2">
      <c r="A46" s="4" t="s">
        <v>85</v>
      </c>
      <c r="B46" s="26" t="s">
        <v>61</v>
      </c>
      <c r="C46" s="26" t="s">
        <v>76</v>
      </c>
      <c r="D46" s="24" t="s">
        <v>77</v>
      </c>
    </row>
    <row r="47" spans="1:4" ht="15" customHeight="1" x14ac:dyDescent="0.2">
      <c r="A47" s="4" t="s">
        <v>192</v>
      </c>
      <c r="B47" s="25" t="s">
        <v>518</v>
      </c>
      <c r="C47" s="26" t="s">
        <v>80</v>
      </c>
      <c r="D47" s="25" t="s">
        <v>111</v>
      </c>
    </row>
    <row r="48" spans="1:4" ht="15" customHeight="1" x14ac:dyDescent="0.2">
      <c r="A48" s="4" t="s">
        <v>193</v>
      </c>
      <c r="B48" s="25" t="s">
        <v>537</v>
      </c>
      <c r="C48" s="26" t="s">
        <v>80</v>
      </c>
      <c r="D48" s="25" t="s">
        <v>111</v>
      </c>
    </row>
    <row r="49" spans="1:4" ht="15" customHeight="1" x14ac:dyDescent="0.2">
      <c r="A49" s="4" t="s">
        <v>194</v>
      </c>
      <c r="B49" s="25" t="s">
        <v>537</v>
      </c>
      <c r="C49" s="26" t="s">
        <v>80</v>
      </c>
      <c r="D49" s="25" t="s">
        <v>111</v>
      </c>
    </row>
    <row r="50" spans="1:4" ht="15" customHeight="1" x14ac:dyDescent="0.2">
      <c r="A50" s="4" t="s">
        <v>196</v>
      </c>
      <c r="B50" s="25" t="s">
        <v>518</v>
      </c>
      <c r="C50" s="26" t="s">
        <v>80</v>
      </c>
      <c r="D50" s="25" t="s">
        <v>111</v>
      </c>
    </row>
    <row r="51" spans="1:4" ht="15" customHeight="1" x14ac:dyDescent="0.2">
      <c r="A51" s="4" t="s">
        <v>188</v>
      </c>
      <c r="B51" s="24" t="s">
        <v>409</v>
      </c>
      <c r="C51" s="24" t="s">
        <v>80</v>
      </c>
      <c r="D51" s="25" t="s">
        <v>384</v>
      </c>
    </row>
    <row r="52" spans="1:4" ht="15" customHeight="1" x14ac:dyDescent="0.2">
      <c r="A52" s="4" t="s">
        <v>508</v>
      </c>
      <c r="B52" s="26" t="s">
        <v>62</v>
      </c>
      <c r="C52" s="28" t="s">
        <v>509</v>
      </c>
      <c r="D52" s="24" t="s">
        <v>511</v>
      </c>
    </row>
    <row r="53" spans="1:4" ht="15" customHeight="1" x14ac:dyDescent="0.2">
      <c r="A53" s="16" t="s">
        <v>505</v>
      </c>
      <c r="B53" s="25" t="s">
        <v>556</v>
      </c>
      <c r="C53" s="25" t="s">
        <v>571</v>
      </c>
      <c r="D53" s="24" t="s">
        <v>572</v>
      </c>
    </row>
    <row r="54" spans="1:4" ht="15" customHeight="1" x14ac:dyDescent="0.2">
      <c r="A54" s="4" t="s">
        <v>169</v>
      </c>
      <c r="B54" s="25" t="s">
        <v>556</v>
      </c>
      <c r="C54" s="26" t="s">
        <v>80</v>
      </c>
      <c r="D54" s="25" t="s">
        <v>538</v>
      </c>
    </row>
    <row r="55" spans="1:4" ht="15" customHeight="1" x14ac:dyDescent="0.2">
      <c r="A55" s="17" t="s">
        <v>222</v>
      </c>
      <c r="B55" s="25" t="s">
        <v>257</v>
      </c>
      <c r="C55" s="25" t="s">
        <v>80</v>
      </c>
      <c r="D55" s="25" t="s">
        <v>259</v>
      </c>
    </row>
    <row r="56" spans="1:4" ht="15" customHeight="1" x14ac:dyDescent="0.2">
      <c r="A56" s="16" t="s">
        <v>221</v>
      </c>
      <c r="B56" s="25" t="s">
        <v>257</v>
      </c>
      <c r="C56" s="25" t="s">
        <v>80</v>
      </c>
      <c r="D56" s="25" t="s">
        <v>258</v>
      </c>
    </row>
    <row r="57" spans="1:4" ht="15" customHeight="1" x14ac:dyDescent="0.2">
      <c r="A57" s="4" t="s">
        <v>191</v>
      </c>
      <c r="B57" s="25" t="s">
        <v>518</v>
      </c>
      <c r="C57" s="26" t="s">
        <v>80</v>
      </c>
      <c r="D57" s="55" t="s">
        <v>611</v>
      </c>
    </row>
    <row r="58" spans="1:4" ht="15" customHeight="1" x14ac:dyDescent="0.2">
      <c r="A58" s="16" t="s">
        <v>230</v>
      </c>
      <c r="B58" s="25" t="s">
        <v>262</v>
      </c>
      <c r="C58" s="25" t="s">
        <v>80</v>
      </c>
      <c r="D58" s="25" t="s">
        <v>381</v>
      </c>
    </row>
    <row r="59" spans="1:4" ht="15" customHeight="1" x14ac:dyDescent="0.2">
      <c r="A59" s="17" t="s">
        <v>224</v>
      </c>
      <c r="B59" s="25" t="s">
        <v>262</v>
      </c>
      <c r="C59" s="25" t="s">
        <v>80</v>
      </c>
      <c r="D59" s="25" t="s">
        <v>381</v>
      </c>
    </row>
    <row r="60" spans="1:4" ht="15" customHeight="1" x14ac:dyDescent="0.2">
      <c r="A60" s="17" t="s">
        <v>226</v>
      </c>
      <c r="B60" s="25" t="s">
        <v>262</v>
      </c>
      <c r="C60" s="25" t="s">
        <v>80</v>
      </c>
      <c r="D60" s="25" t="s">
        <v>381</v>
      </c>
    </row>
    <row r="61" spans="1:4" ht="15" customHeight="1" x14ac:dyDescent="0.2">
      <c r="A61" s="16" t="s">
        <v>231</v>
      </c>
      <c r="B61" s="25" t="s">
        <v>262</v>
      </c>
      <c r="C61" s="25" t="s">
        <v>80</v>
      </c>
      <c r="D61" s="25" t="s">
        <v>381</v>
      </c>
    </row>
    <row r="62" spans="1:4" ht="15" customHeight="1" x14ac:dyDescent="0.2">
      <c r="A62" s="17" t="s">
        <v>225</v>
      </c>
      <c r="B62" s="25" t="s">
        <v>262</v>
      </c>
      <c r="C62" s="25" t="s">
        <v>80</v>
      </c>
      <c r="D62" s="25" t="s">
        <v>381</v>
      </c>
    </row>
    <row r="63" spans="1:4" ht="15" customHeight="1" x14ac:dyDescent="0.2">
      <c r="A63" s="16" t="s">
        <v>229</v>
      </c>
      <c r="B63" s="25" t="s">
        <v>262</v>
      </c>
      <c r="C63" s="25" t="s">
        <v>80</v>
      </c>
      <c r="D63" s="25" t="s">
        <v>381</v>
      </c>
    </row>
    <row r="64" spans="1:4" ht="15" customHeight="1" x14ac:dyDescent="0.2">
      <c r="A64" s="16" t="s">
        <v>233</v>
      </c>
      <c r="B64" s="25" t="s">
        <v>257</v>
      </c>
      <c r="C64" s="25" t="s">
        <v>80</v>
      </c>
      <c r="D64" s="25" t="s">
        <v>550</v>
      </c>
    </row>
    <row r="65" spans="1:4" ht="15" customHeight="1" x14ac:dyDescent="0.2">
      <c r="A65" s="4" t="s">
        <v>198</v>
      </c>
      <c r="B65" s="25" t="s">
        <v>411</v>
      </c>
      <c r="C65" s="26" t="s">
        <v>80</v>
      </c>
      <c r="D65" s="25" t="s">
        <v>112</v>
      </c>
    </row>
    <row r="66" spans="1:4" ht="15" customHeight="1" x14ac:dyDescent="0.2">
      <c r="A66" s="4" t="s">
        <v>202</v>
      </c>
      <c r="B66" s="25" t="s">
        <v>519</v>
      </c>
      <c r="C66" s="26" t="s">
        <v>80</v>
      </c>
      <c r="D66" s="25" t="s">
        <v>115</v>
      </c>
    </row>
    <row r="67" spans="1:4" ht="15" customHeight="1" x14ac:dyDescent="0.2">
      <c r="A67" s="4" t="s">
        <v>204</v>
      </c>
      <c r="B67" s="25" t="s">
        <v>521</v>
      </c>
      <c r="C67" s="26" t="s">
        <v>80</v>
      </c>
      <c r="D67" s="25" t="s">
        <v>376</v>
      </c>
    </row>
    <row r="68" spans="1:4" ht="15" customHeight="1" x14ac:dyDescent="0.2">
      <c r="A68" s="4" t="s">
        <v>200</v>
      </c>
      <c r="B68" s="25" t="s">
        <v>520</v>
      </c>
      <c r="C68" s="26" t="s">
        <v>80</v>
      </c>
      <c r="D68" s="25" t="s">
        <v>113</v>
      </c>
    </row>
    <row r="69" spans="1:4" ht="15" customHeight="1" x14ac:dyDescent="0.2">
      <c r="A69" s="16" t="s">
        <v>156</v>
      </c>
      <c r="B69" s="25" t="s">
        <v>530</v>
      </c>
      <c r="C69" s="26" t="s">
        <v>80</v>
      </c>
      <c r="D69" s="25" t="s">
        <v>386</v>
      </c>
    </row>
    <row r="70" spans="1:4" ht="15" customHeight="1" x14ac:dyDescent="0.2">
      <c r="A70" s="4" t="s">
        <v>186</v>
      </c>
      <c r="B70" s="25" t="s">
        <v>105</v>
      </c>
      <c r="C70" s="26" t="s">
        <v>80</v>
      </c>
      <c r="D70" s="25" t="s">
        <v>522</v>
      </c>
    </row>
    <row r="71" spans="1:4" ht="15" customHeight="1" x14ac:dyDescent="0.2">
      <c r="A71" s="17" t="s">
        <v>223</v>
      </c>
      <c r="B71" s="25" t="s">
        <v>257</v>
      </c>
      <c r="C71" s="25" t="s">
        <v>80</v>
      </c>
      <c r="D71" s="25" t="s">
        <v>260</v>
      </c>
    </row>
    <row r="72" spans="1:4" ht="15" customHeight="1" x14ac:dyDescent="0.2">
      <c r="A72" s="4" t="s">
        <v>176</v>
      </c>
      <c r="B72" s="25" t="s">
        <v>591</v>
      </c>
      <c r="C72" s="26" t="s">
        <v>80</v>
      </c>
      <c r="D72" s="25" t="s">
        <v>128</v>
      </c>
    </row>
    <row r="73" spans="1:4" ht="15" customHeight="1" x14ac:dyDescent="0.2">
      <c r="A73" s="4" t="s">
        <v>177</v>
      </c>
      <c r="B73" s="25" t="s">
        <v>591</v>
      </c>
      <c r="C73" s="26" t="s">
        <v>80</v>
      </c>
      <c r="D73" s="25" t="s">
        <v>128</v>
      </c>
    </row>
    <row r="74" spans="1:4" ht="15" customHeight="1" x14ac:dyDescent="0.2">
      <c r="A74" s="16" t="s">
        <v>250</v>
      </c>
      <c r="B74" s="25" t="s">
        <v>556</v>
      </c>
      <c r="C74" s="25" t="s">
        <v>80</v>
      </c>
      <c r="D74" s="25" t="s">
        <v>380</v>
      </c>
    </row>
    <row r="75" spans="1:4" ht="15" customHeight="1" x14ac:dyDescent="0.2">
      <c r="A75" s="4" t="s">
        <v>201</v>
      </c>
      <c r="B75" s="25" t="s">
        <v>528</v>
      </c>
      <c r="C75" s="26" t="s">
        <v>80</v>
      </c>
      <c r="D75" s="25" t="s">
        <v>114</v>
      </c>
    </row>
    <row r="76" spans="1:4" ht="15" customHeight="1" x14ac:dyDescent="0.2">
      <c r="A76" s="4" t="s">
        <v>453</v>
      </c>
      <c r="B76" s="25" t="s">
        <v>592</v>
      </c>
      <c r="C76" s="26" t="s">
        <v>80</v>
      </c>
      <c r="D76" s="25" t="s">
        <v>546</v>
      </c>
    </row>
    <row r="77" spans="1:4" ht="15" customHeight="1" x14ac:dyDescent="0.2">
      <c r="A77" s="4" t="s">
        <v>210</v>
      </c>
      <c r="B77" s="25" t="s">
        <v>556</v>
      </c>
      <c r="C77" s="25" t="s">
        <v>80</v>
      </c>
      <c r="D77" s="25" t="s">
        <v>247</v>
      </c>
    </row>
    <row r="78" spans="1:4" ht="15" customHeight="1" x14ac:dyDescent="0.2">
      <c r="A78" s="4" t="s">
        <v>212</v>
      </c>
      <c r="B78" s="25" t="s">
        <v>556</v>
      </c>
      <c r="C78" s="25" t="s">
        <v>80</v>
      </c>
      <c r="D78" s="25" t="s">
        <v>246</v>
      </c>
    </row>
    <row r="79" spans="1:4" ht="15" customHeight="1" x14ac:dyDescent="0.2">
      <c r="A79" s="4" t="s">
        <v>179</v>
      </c>
      <c r="B79" s="25" t="s">
        <v>591</v>
      </c>
      <c r="C79" s="26" t="s">
        <v>80</v>
      </c>
      <c r="D79" s="25" t="s">
        <v>128</v>
      </c>
    </row>
    <row r="80" spans="1:4" ht="15" customHeight="1" x14ac:dyDescent="0.2">
      <c r="A80" s="4" t="s">
        <v>209</v>
      </c>
      <c r="B80" s="25" t="s">
        <v>556</v>
      </c>
      <c r="C80" s="25" t="s">
        <v>80</v>
      </c>
      <c r="D80" s="25" t="s">
        <v>246</v>
      </c>
    </row>
    <row r="81" spans="1:4" ht="15" customHeight="1" x14ac:dyDescent="0.2">
      <c r="A81" s="16" t="s">
        <v>252</v>
      </c>
      <c r="B81" s="25" t="s">
        <v>556</v>
      </c>
      <c r="C81" s="25" t="s">
        <v>80</v>
      </c>
      <c r="D81" s="25" t="s">
        <v>253</v>
      </c>
    </row>
    <row r="82" spans="1:4" ht="15" customHeight="1" x14ac:dyDescent="0.2">
      <c r="A82" s="5" t="s">
        <v>134</v>
      </c>
      <c r="B82" s="25" t="s">
        <v>556</v>
      </c>
      <c r="C82" s="26" t="s">
        <v>80</v>
      </c>
      <c r="D82" s="25" t="s">
        <v>575</v>
      </c>
    </row>
    <row r="83" spans="1:4" ht="15" customHeight="1" x14ac:dyDescent="0.2">
      <c r="A83" s="4" t="s">
        <v>142</v>
      </c>
      <c r="B83" s="25" t="s">
        <v>556</v>
      </c>
      <c r="C83" s="26" t="s">
        <v>588</v>
      </c>
      <c r="D83" s="24" t="s">
        <v>389</v>
      </c>
    </row>
    <row r="84" spans="1:4" ht="15" customHeight="1" x14ac:dyDescent="0.2">
      <c r="A84" s="53" t="s">
        <v>523</v>
      </c>
      <c r="B84" s="25" t="s">
        <v>557</v>
      </c>
      <c r="C84" s="25" t="s">
        <v>588</v>
      </c>
      <c r="D84" s="25" t="s">
        <v>610</v>
      </c>
    </row>
    <row r="85" spans="1:4" ht="15" customHeight="1" x14ac:dyDescent="0.2">
      <c r="A85" s="5" t="s">
        <v>138</v>
      </c>
      <c r="B85" s="25" t="s">
        <v>556</v>
      </c>
      <c r="C85" s="26" t="s">
        <v>80</v>
      </c>
      <c r="D85" s="25" t="s">
        <v>575</v>
      </c>
    </row>
    <row r="86" spans="1:4" ht="15" customHeight="1" x14ac:dyDescent="0.2">
      <c r="A86" s="4" t="s">
        <v>161</v>
      </c>
      <c r="B86" s="25" t="s">
        <v>556</v>
      </c>
      <c r="C86" s="25" t="s">
        <v>589</v>
      </c>
      <c r="D86" s="25" t="s">
        <v>121</v>
      </c>
    </row>
    <row r="87" spans="1:4" ht="15" customHeight="1" x14ac:dyDescent="0.2">
      <c r="A87" s="4" t="s">
        <v>454</v>
      </c>
      <c r="B87" s="25" t="s">
        <v>556</v>
      </c>
      <c r="C87" s="25" t="s">
        <v>524</v>
      </c>
      <c r="D87" s="24" t="s">
        <v>567</v>
      </c>
    </row>
    <row r="88" spans="1:4" ht="15" customHeight="1" x14ac:dyDescent="0.2">
      <c r="A88" s="53" t="s">
        <v>607</v>
      </c>
      <c r="B88" s="25" t="s">
        <v>529</v>
      </c>
      <c r="C88" s="26" t="s">
        <v>80</v>
      </c>
      <c r="D88" s="25" t="s">
        <v>515</v>
      </c>
    </row>
    <row r="89" spans="1:4" ht="15" customHeight="1" x14ac:dyDescent="0.2">
      <c r="A89" s="4" t="s">
        <v>616</v>
      </c>
      <c r="B89" s="25" t="s">
        <v>530</v>
      </c>
      <c r="C89" s="26" t="s">
        <v>80</v>
      </c>
      <c r="D89" s="25" t="s">
        <v>552</v>
      </c>
    </row>
    <row r="90" spans="1:4" ht="15" customHeight="1" x14ac:dyDescent="0.2">
      <c r="A90" s="5" t="s">
        <v>137</v>
      </c>
      <c r="B90" s="25" t="s">
        <v>556</v>
      </c>
      <c r="C90" s="26" t="s">
        <v>80</v>
      </c>
      <c r="D90" s="25" t="s">
        <v>575</v>
      </c>
    </row>
    <row r="91" spans="1:4" ht="15" customHeight="1" x14ac:dyDescent="0.2">
      <c r="A91" s="4" t="s">
        <v>135</v>
      </c>
      <c r="B91" s="25" t="s">
        <v>556</v>
      </c>
      <c r="C91" s="26" t="s">
        <v>80</v>
      </c>
      <c r="D91" s="25" t="s">
        <v>575</v>
      </c>
    </row>
    <row r="92" spans="1:4" ht="15" customHeight="1" x14ac:dyDescent="0.2">
      <c r="A92" s="4" t="s">
        <v>184</v>
      </c>
      <c r="B92" s="26" t="s">
        <v>102</v>
      </c>
      <c r="C92" s="26" t="s">
        <v>80</v>
      </c>
      <c r="D92" s="25" t="s">
        <v>101</v>
      </c>
    </row>
    <row r="93" spans="1:4" ht="15" customHeight="1" x14ac:dyDescent="0.2">
      <c r="A93" s="5" t="s">
        <v>144</v>
      </c>
      <c r="B93" s="25" t="s">
        <v>79</v>
      </c>
      <c r="C93" s="25" t="s">
        <v>78</v>
      </c>
      <c r="D93" s="24" t="s">
        <v>568</v>
      </c>
    </row>
    <row r="94" spans="1:4" ht="15" customHeight="1" x14ac:dyDescent="0.2">
      <c r="A94" s="4" t="s">
        <v>450</v>
      </c>
      <c r="B94" s="25" t="s">
        <v>398</v>
      </c>
      <c r="C94" s="26" t="s">
        <v>80</v>
      </c>
      <c r="D94" s="25" t="s">
        <v>612</v>
      </c>
    </row>
    <row r="95" spans="1:4" ht="15" customHeight="1" x14ac:dyDescent="0.2">
      <c r="A95" s="53" t="s">
        <v>448</v>
      </c>
      <c r="B95" s="25" t="s">
        <v>529</v>
      </c>
      <c r="C95" s="26" t="s">
        <v>80</v>
      </c>
      <c r="D95" s="25" t="s">
        <v>514</v>
      </c>
    </row>
    <row r="96" spans="1:4" ht="15" customHeight="1" x14ac:dyDescent="0.2">
      <c r="A96" s="4" t="s">
        <v>180</v>
      </c>
      <c r="B96" s="25" t="s">
        <v>445</v>
      </c>
      <c r="C96" s="26" t="s">
        <v>80</v>
      </c>
      <c r="D96" s="25" t="s">
        <v>547</v>
      </c>
    </row>
    <row r="97" spans="1:4" ht="15" customHeight="1" x14ac:dyDescent="0.2">
      <c r="A97" s="4" t="s">
        <v>178</v>
      </c>
      <c r="B97" s="25" t="s">
        <v>412</v>
      </c>
      <c r="C97" s="26" t="s">
        <v>80</v>
      </c>
      <c r="D97" s="25" t="s">
        <v>388</v>
      </c>
    </row>
    <row r="98" spans="1:4" ht="15" customHeight="1" x14ac:dyDescent="0.2">
      <c r="A98" s="4" t="s">
        <v>182</v>
      </c>
      <c r="B98" s="26" t="s">
        <v>593</v>
      </c>
      <c r="C98" s="26" t="s">
        <v>80</v>
      </c>
      <c r="D98" s="25" t="s">
        <v>101</v>
      </c>
    </row>
    <row r="99" spans="1:4" ht="15" customHeight="1" x14ac:dyDescent="0.2">
      <c r="A99" s="5" t="s">
        <v>151</v>
      </c>
      <c r="B99" s="25" t="s">
        <v>492</v>
      </c>
      <c r="C99" s="26" t="s">
        <v>80</v>
      </c>
      <c r="D99" s="24" t="s">
        <v>525</v>
      </c>
    </row>
    <row r="100" spans="1:4" x14ac:dyDescent="0.2">
      <c r="A100" s="4" t="s">
        <v>173</v>
      </c>
      <c r="B100" s="25" t="s">
        <v>526</v>
      </c>
      <c r="C100" s="26" t="s">
        <v>80</v>
      </c>
      <c r="D100" s="25" t="s">
        <v>126</v>
      </c>
    </row>
    <row r="101" spans="1:4" x14ac:dyDescent="0.2">
      <c r="A101" s="16" t="s">
        <v>213</v>
      </c>
      <c r="B101" s="25" t="s">
        <v>594</v>
      </c>
      <c r="C101" s="25" t="s">
        <v>80</v>
      </c>
      <c r="D101" s="25" t="s">
        <v>390</v>
      </c>
    </row>
    <row r="102" spans="1:4" x14ac:dyDescent="0.2">
      <c r="A102" s="4" t="s">
        <v>172</v>
      </c>
      <c r="B102" s="25" t="s">
        <v>539</v>
      </c>
      <c r="C102" s="26" t="s">
        <v>80</v>
      </c>
      <c r="D102" s="25" t="s">
        <v>125</v>
      </c>
    </row>
    <row r="103" spans="1:4" x14ac:dyDescent="0.2">
      <c r="A103" s="16" t="s">
        <v>451</v>
      </c>
      <c r="B103" s="45" t="s">
        <v>532</v>
      </c>
      <c r="C103" s="25" t="s">
        <v>488</v>
      </c>
      <c r="D103" s="25" t="s">
        <v>533</v>
      </c>
    </row>
    <row r="104" spans="1:4" x14ac:dyDescent="0.2">
      <c r="A104" s="16" t="s">
        <v>542</v>
      </c>
      <c r="B104" s="25" t="s">
        <v>556</v>
      </c>
      <c r="C104" s="26" t="s">
        <v>80</v>
      </c>
      <c r="D104" s="25" t="s">
        <v>575</v>
      </c>
    </row>
    <row r="105" spans="1:4" x14ac:dyDescent="0.2">
      <c r="A105" s="16" t="s">
        <v>544</v>
      </c>
      <c r="B105" s="45"/>
      <c r="C105" s="26" t="s">
        <v>80</v>
      </c>
      <c r="D105" s="25"/>
    </row>
    <row r="106" spans="1:4" x14ac:dyDescent="0.2">
      <c r="A106" s="16" t="s">
        <v>561</v>
      </c>
      <c r="B106" s="25" t="s">
        <v>564</v>
      </c>
      <c r="C106" s="26" t="s">
        <v>80</v>
      </c>
      <c r="D106" s="25" t="s">
        <v>560</v>
      </c>
    </row>
    <row r="107" spans="1:4" x14ac:dyDescent="0.2">
      <c r="A107" s="16" t="s">
        <v>562</v>
      </c>
      <c r="B107" s="25" t="s">
        <v>564</v>
      </c>
      <c r="C107" s="25" t="s">
        <v>80</v>
      </c>
      <c r="D107" s="25" t="s">
        <v>565</v>
      </c>
    </row>
    <row r="108" spans="1:4" x14ac:dyDescent="0.2">
      <c r="A108" s="16" t="s">
        <v>563</v>
      </c>
      <c r="B108" s="25" t="s">
        <v>530</v>
      </c>
      <c r="C108" s="25" t="s">
        <v>80</v>
      </c>
      <c r="D108" s="49" t="s">
        <v>566</v>
      </c>
    </row>
    <row r="109" spans="1:4" x14ac:dyDescent="0.2">
      <c r="A109" s="5" t="s">
        <v>576</v>
      </c>
      <c r="B109" s="25" t="s">
        <v>556</v>
      </c>
      <c r="C109" s="26" t="s">
        <v>80</v>
      </c>
      <c r="D109" t="s">
        <v>580</v>
      </c>
    </row>
    <row r="110" spans="1:4" x14ac:dyDescent="0.2">
      <c r="A110" s="5" t="s">
        <v>577</v>
      </c>
      <c r="B110" s="25" t="s">
        <v>556</v>
      </c>
      <c r="C110" s="26" t="s">
        <v>80</v>
      </c>
      <c r="D110" s="25" t="s">
        <v>581</v>
      </c>
    </row>
    <row r="111" spans="1:4" x14ac:dyDescent="0.2">
      <c r="A111" s="16" t="s">
        <v>167</v>
      </c>
      <c r="B111" s="25" t="s">
        <v>399</v>
      </c>
      <c r="C111" s="55" t="s">
        <v>122</v>
      </c>
      <c r="D111" s="25" t="s">
        <v>279</v>
      </c>
    </row>
    <row r="112" spans="1:4" x14ac:dyDescent="0.2">
      <c r="A112" s="16" t="s">
        <v>595</v>
      </c>
      <c r="B112" s="25" t="s">
        <v>597</v>
      </c>
      <c r="C112" s="25" t="s">
        <v>80</v>
      </c>
      <c r="D112" s="25" t="s">
        <v>598</v>
      </c>
    </row>
    <row r="113" spans="1:4" x14ac:dyDescent="0.2">
      <c r="A113" s="52" t="s">
        <v>602</v>
      </c>
      <c r="B113" s="25" t="s">
        <v>529</v>
      </c>
      <c r="C113" s="26" t="s">
        <v>80</v>
      </c>
      <c r="D113" s="25" t="s">
        <v>603</v>
      </c>
    </row>
    <row r="114" spans="1:4" x14ac:dyDescent="0.2">
      <c r="A114" s="16" t="s">
        <v>599</v>
      </c>
      <c r="B114" s="25" t="s">
        <v>604</v>
      </c>
      <c r="C114" s="49" t="s">
        <v>605</v>
      </c>
      <c r="D114" s="49" t="s">
        <v>606</v>
      </c>
    </row>
    <row r="115" spans="1:4" x14ac:dyDescent="0.2">
      <c r="A115" s="16" t="s">
        <v>600</v>
      </c>
      <c r="B115" s="25" t="s">
        <v>604</v>
      </c>
      <c r="C115" s="49" t="s">
        <v>605</v>
      </c>
      <c r="D115" s="49" t="s">
        <v>606</v>
      </c>
    </row>
    <row r="116" spans="1:4" x14ac:dyDescent="0.2">
      <c r="A116" s="16" t="s">
        <v>601</v>
      </c>
      <c r="B116" s="25" t="s">
        <v>604</v>
      </c>
      <c r="C116" s="49" t="s">
        <v>605</v>
      </c>
      <c r="D116" s="49" t="s">
        <v>606</v>
      </c>
    </row>
    <row r="117" spans="1:4" x14ac:dyDescent="0.2">
      <c r="A117" s="16" t="s">
        <v>608</v>
      </c>
      <c r="B117" s="25" t="s">
        <v>529</v>
      </c>
      <c r="C117" s="26" t="s">
        <v>80</v>
      </c>
      <c r="D117" s="25" t="s">
        <v>609</v>
      </c>
    </row>
    <row r="118" spans="1:4" x14ac:dyDescent="0.2">
      <c r="A118" s="16" t="s">
        <v>626</v>
      </c>
      <c r="B118" s="25" t="s">
        <v>627</v>
      </c>
      <c r="C118" s="26" t="s">
        <v>80</v>
      </c>
      <c r="D118" s="25" t="s">
        <v>628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9"/>
  <sheetViews>
    <sheetView workbookViewId="0">
      <selection activeCell="D21" sqref="D21"/>
    </sheetView>
  </sheetViews>
  <sheetFormatPr defaultColWidth="8.796875" defaultRowHeight="14.25" x14ac:dyDescent="0.2"/>
  <cols>
    <col min="1" max="1" width="15" customWidth="1"/>
    <col min="2" max="2" width="17.796875" customWidth="1"/>
    <col min="3" max="3" width="14.296875" customWidth="1"/>
    <col min="4" max="4" width="16.5" customWidth="1"/>
    <col min="5" max="5" width="14.69921875" customWidth="1"/>
    <col min="6" max="6" width="15.5" customWidth="1"/>
    <col min="7" max="7" width="16.69921875" customWidth="1"/>
    <col min="8" max="8" width="15.8984375" customWidth="1"/>
    <col min="9" max="9" width="24.5" customWidth="1"/>
    <col min="10" max="10" width="16.5" customWidth="1"/>
    <col min="11" max="11" width="20.19921875" customWidth="1"/>
    <col min="12" max="12" width="16.796875" customWidth="1"/>
    <col min="13" max="13" width="15.796875" customWidth="1"/>
    <col min="14" max="14" width="13.796875" customWidth="1"/>
    <col min="15" max="15" width="19.59765625" customWidth="1"/>
    <col min="16" max="17" width="14.09765625" customWidth="1"/>
    <col min="18" max="18" width="22.3984375" customWidth="1"/>
    <col min="19" max="19" width="19.796875" customWidth="1"/>
    <col min="20" max="20" width="13.59765625" customWidth="1"/>
    <col min="21" max="21" width="12.796875" customWidth="1"/>
  </cols>
  <sheetData>
    <row r="4" spans="1:21" x14ac:dyDescent="0.2">
      <c r="Q4" t="s">
        <v>469</v>
      </c>
      <c r="R4" t="s">
        <v>471</v>
      </c>
    </row>
    <row r="6" spans="1:21" x14ac:dyDescent="0.2">
      <c r="B6" s="4" t="s">
        <v>188</v>
      </c>
      <c r="C6" s="4" t="s">
        <v>189</v>
      </c>
      <c r="D6" s="4" t="s">
        <v>190</v>
      </c>
      <c r="E6" s="4" t="s">
        <v>191</v>
      </c>
      <c r="F6" s="4" t="s">
        <v>192</v>
      </c>
      <c r="G6" s="4" t="s">
        <v>193</v>
      </c>
      <c r="H6" s="4" t="s">
        <v>194</v>
      </c>
      <c r="I6" s="4" t="s">
        <v>195</v>
      </c>
      <c r="J6" s="4" t="s">
        <v>196</v>
      </c>
      <c r="K6" s="4" t="s">
        <v>197</v>
      </c>
      <c r="L6" s="4" t="s">
        <v>198</v>
      </c>
      <c r="M6" s="4" t="s">
        <v>199</v>
      </c>
      <c r="N6" s="4" t="s">
        <v>200</v>
      </c>
      <c r="O6" s="4" t="s">
        <v>201</v>
      </c>
      <c r="P6" s="4" t="s">
        <v>202</v>
      </c>
      <c r="Q6" s="4" t="s">
        <v>448</v>
      </c>
      <c r="R6" s="4" t="s">
        <v>116</v>
      </c>
      <c r="S6" s="4" t="s">
        <v>203</v>
      </c>
      <c r="T6" s="4" t="s">
        <v>204</v>
      </c>
      <c r="U6" s="4" t="s">
        <v>205</v>
      </c>
    </row>
    <row r="7" spans="1:21" x14ac:dyDescent="0.2">
      <c r="A7" t="s">
        <v>59</v>
      </c>
      <c r="B7" t="s">
        <v>80</v>
      </c>
      <c r="C7" t="s">
        <v>80</v>
      </c>
      <c r="D7" t="s">
        <v>80</v>
      </c>
      <c r="E7" t="s">
        <v>80</v>
      </c>
      <c r="F7" t="s">
        <v>80</v>
      </c>
      <c r="G7" t="s">
        <v>80</v>
      </c>
      <c r="H7" t="s">
        <v>80</v>
      </c>
      <c r="I7" t="s">
        <v>80</v>
      </c>
      <c r="J7" t="s">
        <v>80</v>
      </c>
      <c r="K7" t="s">
        <v>80</v>
      </c>
      <c r="L7" t="s">
        <v>80</v>
      </c>
      <c r="M7" t="s">
        <v>80</v>
      </c>
      <c r="N7" t="s">
        <v>80</v>
      </c>
      <c r="O7" t="s">
        <v>80</v>
      </c>
      <c r="P7" t="s">
        <v>80</v>
      </c>
      <c r="Q7" t="s">
        <v>80</v>
      </c>
      <c r="R7" t="s">
        <v>80</v>
      </c>
      <c r="S7" t="s">
        <v>80</v>
      </c>
      <c r="T7" t="s">
        <v>80</v>
      </c>
      <c r="U7" t="s">
        <v>80</v>
      </c>
    </row>
    <row r="8" spans="1:21" ht="114" x14ac:dyDescent="0.2">
      <c r="A8" t="s">
        <v>6</v>
      </c>
      <c r="B8" s="10" t="s">
        <v>423</v>
      </c>
      <c r="C8" s="10" t="s">
        <v>108</v>
      </c>
      <c r="D8" s="10" t="s">
        <v>110</v>
      </c>
      <c r="E8" s="10" t="s">
        <v>458</v>
      </c>
      <c r="F8" s="10" t="s">
        <v>111</v>
      </c>
      <c r="G8" s="10" t="s">
        <v>111</v>
      </c>
      <c r="H8" s="10" t="s">
        <v>111</v>
      </c>
      <c r="I8" s="10" t="s">
        <v>111</v>
      </c>
      <c r="J8" s="10" t="s">
        <v>111</v>
      </c>
      <c r="K8" s="10" t="s">
        <v>385</v>
      </c>
      <c r="L8" s="10" t="s">
        <v>112</v>
      </c>
      <c r="M8" s="10" t="s">
        <v>396</v>
      </c>
      <c r="N8" s="10" t="s">
        <v>113</v>
      </c>
      <c r="O8" s="10" t="s">
        <v>114</v>
      </c>
      <c r="P8" s="10" t="s">
        <v>115</v>
      </c>
      <c r="Q8" s="10" t="s">
        <v>468</v>
      </c>
      <c r="R8" s="10" t="s">
        <v>470</v>
      </c>
      <c r="S8" s="10" t="s">
        <v>118</v>
      </c>
      <c r="T8" s="10" t="s">
        <v>376</v>
      </c>
      <c r="U8" s="10" t="s">
        <v>119</v>
      </c>
    </row>
    <row r="9" spans="1:21" ht="71.25" x14ac:dyDescent="0.2">
      <c r="A9" t="s">
        <v>107</v>
      </c>
      <c r="B9" s="10" t="s">
        <v>424</v>
      </c>
      <c r="C9" s="10" t="s">
        <v>425</v>
      </c>
      <c r="D9" s="10" t="s">
        <v>456</v>
      </c>
      <c r="E9" s="10" t="s">
        <v>457</v>
      </c>
      <c r="F9" s="10" t="s">
        <v>457</v>
      </c>
      <c r="G9" s="10" t="s">
        <v>459</v>
      </c>
      <c r="H9" s="10" t="s">
        <v>459</v>
      </c>
      <c r="I9" s="10" t="s">
        <v>459</v>
      </c>
      <c r="J9" s="10" t="s">
        <v>460</v>
      </c>
      <c r="K9" s="10" t="s">
        <v>461</v>
      </c>
      <c r="L9" s="10" t="s">
        <v>411</v>
      </c>
      <c r="M9" s="10" t="s">
        <v>462</v>
      </c>
      <c r="N9" s="10" t="s">
        <v>463</v>
      </c>
      <c r="O9" s="10" t="s">
        <v>464</v>
      </c>
      <c r="P9" s="10" t="s">
        <v>465</v>
      </c>
      <c r="Q9" s="10" t="s">
        <v>426</v>
      </c>
      <c r="R9" s="10" t="s">
        <v>426</v>
      </c>
      <c r="S9" s="10" t="s">
        <v>117</v>
      </c>
      <c r="T9" s="10" t="s">
        <v>466</v>
      </c>
      <c r="U9" s="10" t="s">
        <v>467</v>
      </c>
    </row>
  </sheetData>
  <pageMargins left="0.7" right="0.7" top="0.75" bottom="0.75" header="0.3" footer="0.3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9"/>
  <sheetViews>
    <sheetView topLeftCell="D1" workbookViewId="0">
      <selection activeCell="B6" sqref="B6:J9"/>
    </sheetView>
  </sheetViews>
  <sheetFormatPr defaultColWidth="8.796875" defaultRowHeight="14.25" x14ac:dyDescent="0.2"/>
  <cols>
    <col min="3" max="3" width="31.5" bestFit="1" customWidth="1"/>
    <col min="4" max="4" width="22.296875" customWidth="1"/>
    <col min="5" max="5" width="22.69921875" bestFit="1" customWidth="1"/>
    <col min="6" max="6" width="24" bestFit="1" customWidth="1"/>
    <col min="7" max="7" width="23.296875" bestFit="1" customWidth="1"/>
    <col min="8" max="8" width="29.69921875" bestFit="1" customWidth="1"/>
    <col min="9" max="10" width="19.19921875" customWidth="1"/>
  </cols>
  <sheetData>
    <row r="6" spans="2:10" x14ac:dyDescent="0.2">
      <c r="C6" s="4" t="s">
        <v>180</v>
      </c>
      <c r="D6" s="4" t="s">
        <v>181</v>
      </c>
      <c r="E6" s="4" t="s">
        <v>182</v>
      </c>
      <c r="F6" s="4" t="s">
        <v>183</v>
      </c>
      <c r="G6" s="4" t="s">
        <v>184</v>
      </c>
      <c r="H6" s="4" t="s">
        <v>185</v>
      </c>
      <c r="I6" s="4" t="s">
        <v>186</v>
      </c>
      <c r="J6" s="4" t="s">
        <v>187</v>
      </c>
    </row>
    <row r="7" spans="2:10" x14ac:dyDescent="0.2">
      <c r="B7" t="s">
        <v>59</v>
      </c>
      <c r="C7" s="10" t="s">
        <v>80</v>
      </c>
      <c r="D7" s="10" t="s">
        <v>80</v>
      </c>
      <c r="E7" s="10" t="s">
        <v>80</v>
      </c>
      <c r="F7" s="10" t="s">
        <v>80</v>
      </c>
      <c r="G7" s="10" t="s">
        <v>80</v>
      </c>
      <c r="H7" s="10" t="s">
        <v>80</v>
      </c>
      <c r="I7" s="10" t="s">
        <v>80</v>
      </c>
      <c r="J7" s="10" t="s">
        <v>80</v>
      </c>
    </row>
    <row r="8" spans="2:10" ht="71.25" x14ac:dyDescent="0.2">
      <c r="B8" t="s">
        <v>97</v>
      </c>
      <c r="C8" s="10" t="s">
        <v>98</v>
      </c>
      <c r="D8" s="10" t="s">
        <v>98</v>
      </c>
      <c r="E8" s="10" t="s">
        <v>101</v>
      </c>
      <c r="F8" s="10" t="s">
        <v>101</v>
      </c>
      <c r="G8" s="10" t="s">
        <v>101</v>
      </c>
      <c r="H8" s="10" t="s">
        <v>104</v>
      </c>
      <c r="I8" s="10" t="s">
        <v>484</v>
      </c>
      <c r="J8" s="10" t="s">
        <v>485</v>
      </c>
    </row>
    <row r="9" spans="2:10" ht="42.75" x14ac:dyDescent="0.2">
      <c r="B9" s="10" t="s">
        <v>107</v>
      </c>
      <c r="C9" s="10" t="s">
        <v>397</v>
      </c>
      <c r="D9" s="10" t="s">
        <v>99</v>
      </c>
      <c r="E9" t="s">
        <v>100</v>
      </c>
      <c r="F9" t="s">
        <v>100</v>
      </c>
      <c r="G9" t="s">
        <v>102</v>
      </c>
      <c r="H9" t="s">
        <v>103</v>
      </c>
      <c r="I9" s="10" t="s">
        <v>105</v>
      </c>
      <c r="J9" t="s">
        <v>106</v>
      </c>
    </row>
  </sheetData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"/>
  <sheetViews>
    <sheetView topLeftCell="O1" workbookViewId="0">
      <selection activeCell="B4" sqref="B4:X7"/>
    </sheetView>
  </sheetViews>
  <sheetFormatPr defaultColWidth="8.796875" defaultRowHeight="14.25" x14ac:dyDescent="0.2"/>
  <cols>
    <col min="2" max="2" width="19.19921875" customWidth="1"/>
    <col min="3" max="3" width="23.5" customWidth="1"/>
    <col min="4" max="4" width="15.5" customWidth="1"/>
    <col min="5" max="5" width="16.59765625" bestFit="1" customWidth="1"/>
    <col min="6" max="6" width="19.09765625" bestFit="1" customWidth="1"/>
    <col min="7" max="7" width="20" bestFit="1" customWidth="1"/>
    <col min="8" max="8" width="20.59765625" customWidth="1"/>
    <col min="9" max="9" width="14.69921875" customWidth="1"/>
    <col min="10" max="10" width="13.5" customWidth="1"/>
    <col min="11" max="11" width="15.5" customWidth="1"/>
    <col min="12" max="12" width="11.19921875" customWidth="1"/>
    <col min="13" max="13" width="14" customWidth="1"/>
    <col min="14" max="15" width="13.796875" customWidth="1"/>
    <col min="16" max="16" width="19.69921875" customWidth="1"/>
    <col min="17" max="17" width="14.3984375" customWidth="1"/>
    <col min="18" max="18" width="18.3984375" customWidth="1"/>
    <col min="19" max="19" width="17.8984375" customWidth="1"/>
    <col min="20" max="20" width="17.59765625" customWidth="1"/>
    <col min="21" max="21" width="21.59765625" customWidth="1"/>
    <col min="22" max="22" width="13.8984375" customWidth="1"/>
    <col min="23" max="23" width="15.8984375" customWidth="1"/>
    <col min="24" max="24" width="29.19921875" bestFit="1" customWidth="1"/>
  </cols>
  <sheetData>
    <row r="2" spans="1:24" x14ac:dyDescent="0.2">
      <c r="A2" t="s">
        <v>471</v>
      </c>
      <c r="M2" t="s">
        <v>476</v>
      </c>
    </row>
    <row r="3" spans="1:24" x14ac:dyDescent="0.2">
      <c r="T3" t="s">
        <v>481</v>
      </c>
    </row>
    <row r="4" spans="1:24" ht="25.5" x14ac:dyDescent="0.2">
      <c r="B4" s="4" t="s">
        <v>472</v>
      </c>
      <c r="C4" s="16" t="s">
        <v>155</v>
      </c>
      <c r="D4" s="16" t="s">
        <v>156</v>
      </c>
      <c r="E4" s="4" t="s">
        <v>157</v>
      </c>
      <c r="F4" s="4" t="s">
        <v>158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  <c r="L4" s="4" t="s">
        <v>164</v>
      </c>
      <c r="M4" s="4" t="s">
        <v>165</v>
      </c>
      <c r="N4" s="4" t="s">
        <v>168</v>
      </c>
      <c r="O4" s="4" t="s">
        <v>169</v>
      </c>
      <c r="P4" s="4" t="s">
        <v>170</v>
      </c>
      <c r="Q4" s="4" t="s">
        <v>171</v>
      </c>
      <c r="R4" s="4" t="s">
        <v>172</v>
      </c>
      <c r="S4" s="4" t="s">
        <v>173</v>
      </c>
      <c r="T4" s="4" t="s">
        <v>174</v>
      </c>
      <c r="U4" s="4" t="s">
        <v>176</v>
      </c>
      <c r="V4" s="4" t="s">
        <v>177</v>
      </c>
      <c r="W4" s="4" t="s">
        <v>178</v>
      </c>
      <c r="X4" s="4" t="s">
        <v>429</v>
      </c>
    </row>
    <row r="5" spans="1:24" ht="71.25" x14ac:dyDescent="0.2">
      <c r="A5" t="s">
        <v>59</v>
      </c>
      <c r="B5" t="s">
        <v>80</v>
      </c>
      <c r="C5" t="s">
        <v>80</v>
      </c>
      <c r="D5" t="s">
        <v>80</v>
      </c>
      <c r="E5" t="s">
        <v>80</v>
      </c>
      <c r="F5" t="s">
        <v>80</v>
      </c>
      <c r="G5" t="s">
        <v>80</v>
      </c>
      <c r="H5" t="s">
        <v>80</v>
      </c>
      <c r="I5" s="10" t="s">
        <v>414</v>
      </c>
      <c r="J5" s="10" t="s">
        <v>415</v>
      </c>
      <c r="K5" t="s">
        <v>80</v>
      </c>
      <c r="L5" s="10" t="s">
        <v>416</v>
      </c>
      <c r="M5" s="10" t="s">
        <v>122</v>
      </c>
      <c r="N5" s="10" t="s">
        <v>417</v>
      </c>
      <c r="O5" t="s">
        <v>80</v>
      </c>
      <c r="P5" s="10" t="s">
        <v>418</v>
      </c>
      <c r="Q5" t="s">
        <v>80</v>
      </c>
      <c r="R5" t="s">
        <v>80</v>
      </c>
      <c r="S5" t="s">
        <v>80</v>
      </c>
      <c r="T5" t="s">
        <v>80</v>
      </c>
      <c r="U5" t="s">
        <v>80</v>
      </c>
      <c r="V5" t="s">
        <v>80</v>
      </c>
      <c r="W5" t="s">
        <v>80</v>
      </c>
      <c r="X5" t="s">
        <v>80</v>
      </c>
    </row>
    <row r="6" spans="1:24" ht="185.25" x14ac:dyDescent="0.2">
      <c r="A6" t="s">
        <v>97</v>
      </c>
      <c r="B6" s="10" t="s">
        <v>283</v>
      </c>
      <c r="C6" s="10" t="s">
        <v>386</v>
      </c>
      <c r="D6" s="10" t="s">
        <v>386</v>
      </c>
      <c r="E6" s="10" t="s">
        <v>386</v>
      </c>
      <c r="F6" s="10" t="s">
        <v>386</v>
      </c>
      <c r="G6" s="10" t="s">
        <v>386</v>
      </c>
      <c r="H6" s="10" t="s">
        <v>386</v>
      </c>
      <c r="I6" s="10" t="s">
        <v>121</v>
      </c>
      <c r="J6" s="10" t="s">
        <v>277</v>
      </c>
      <c r="K6" s="10" t="s">
        <v>474</v>
      </c>
      <c r="L6" s="10" t="s">
        <v>279</v>
      </c>
      <c r="M6" s="10" t="s">
        <v>279</v>
      </c>
      <c r="N6" s="10" t="s">
        <v>280</v>
      </c>
      <c r="O6" s="10" t="s">
        <v>123</v>
      </c>
      <c r="P6" s="10" t="s">
        <v>377</v>
      </c>
      <c r="Q6" s="10" t="s">
        <v>124</v>
      </c>
      <c r="R6" s="10" t="s">
        <v>125</v>
      </c>
      <c r="S6" s="10" t="s">
        <v>126</v>
      </c>
      <c r="T6" s="10" t="s">
        <v>281</v>
      </c>
      <c r="U6" s="10" t="s">
        <v>128</v>
      </c>
      <c r="V6" s="10" t="s">
        <v>483</v>
      </c>
      <c r="W6" s="10" t="s">
        <v>400</v>
      </c>
      <c r="X6" s="10" t="s">
        <v>483</v>
      </c>
    </row>
    <row r="7" spans="1:24" ht="57" x14ac:dyDescent="0.2">
      <c r="A7" s="10" t="s">
        <v>107</v>
      </c>
      <c r="B7" s="10" t="s">
        <v>398</v>
      </c>
      <c r="C7" t="s">
        <v>61</v>
      </c>
      <c r="D7" s="10" t="s">
        <v>473</v>
      </c>
      <c r="E7" s="10" t="s">
        <v>473</v>
      </c>
      <c r="F7" s="10" t="s">
        <v>473</v>
      </c>
      <c r="G7" s="10" t="s">
        <v>473</v>
      </c>
      <c r="H7" s="10" t="s">
        <v>61</v>
      </c>
      <c r="I7" s="10" t="s">
        <v>61</v>
      </c>
      <c r="J7" s="10" t="s">
        <v>399</v>
      </c>
      <c r="K7" s="10" t="s">
        <v>427</v>
      </c>
      <c r="L7" s="10" t="s">
        <v>475</v>
      </c>
      <c r="M7" s="10" t="s">
        <v>399</v>
      </c>
      <c r="N7" s="10" t="s">
        <v>399</v>
      </c>
      <c r="O7" s="10" t="s">
        <v>61</v>
      </c>
      <c r="P7" s="10" t="s">
        <v>477</v>
      </c>
      <c r="Q7" s="10" t="s">
        <v>478</v>
      </c>
      <c r="R7" s="10" t="s">
        <v>478</v>
      </c>
      <c r="S7" s="10" t="s">
        <v>479</v>
      </c>
      <c r="T7" s="10" t="s">
        <v>401</v>
      </c>
      <c r="U7" s="10" t="s">
        <v>127</v>
      </c>
      <c r="V7" s="10" t="s">
        <v>127</v>
      </c>
      <c r="W7" s="10" t="s">
        <v>482</v>
      </c>
      <c r="X7" s="10" t="s">
        <v>127</v>
      </c>
    </row>
  </sheetData>
  <pageMargins left="0.25" right="0.25" top="0.75" bottom="0.75" header="0.3" footer="0.3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topLeftCell="L1" workbookViewId="0">
      <selection activeCell="B4" sqref="B4:S7"/>
    </sheetView>
  </sheetViews>
  <sheetFormatPr defaultColWidth="8.796875" defaultRowHeight="14.25" x14ac:dyDescent="0.2"/>
  <cols>
    <col min="1" max="1" width="17" customWidth="1"/>
    <col min="2" max="2" width="32.5" bestFit="1" customWidth="1"/>
    <col min="3" max="3" width="48.8984375" bestFit="1" customWidth="1"/>
    <col min="4" max="5" width="48.8984375" customWidth="1"/>
    <col min="6" max="6" width="23.8984375" customWidth="1"/>
    <col min="7" max="7" width="21.296875" bestFit="1" customWidth="1"/>
    <col min="8" max="8" width="21.296875" customWidth="1"/>
    <col min="9" max="9" width="17.59765625" bestFit="1" customWidth="1"/>
    <col min="10" max="10" width="33.796875" bestFit="1" customWidth="1"/>
    <col min="11" max="11" width="34" bestFit="1" customWidth="1"/>
    <col min="12" max="12" width="30.19921875" bestFit="1" customWidth="1"/>
    <col min="13" max="13" width="16.5" customWidth="1"/>
    <col min="14" max="14" width="22.5" bestFit="1" customWidth="1"/>
    <col min="15" max="15" width="30.296875" bestFit="1" customWidth="1"/>
    <col min="16" max="16" width="15.09765625" customWidth="1"/>
    <col min="17" max="17" width="15.19921875" bestFit="1" customWidth="1"/>
    <col min="18" max="18" width="17.5" customWidth="1"/>
    <col min="19" max="19" width="17.3984375" customWidth="1"/>
  </cols>
  <sheetData>
    <row r="2" spans="1:19" x14ac:dyDescent="0.2">
      <c r="P2" t="s">
        <v>471</v>
      </c>
      <c r="Q2" t="s">
        <v>494</v>
      </c>
    </row>
    <row r="4" spans="1:19" ht="25.5" x14ac:dyDescent="0.2">
      <c r="B4" s="4" t="s">
        <v>139</v>
      </c>
      <c r="C4" s="4" t="s">
        <v>140</v>
      </c>
      <c r="D4" s="4" t="s">
        <v>63</v>
      </c>
      <c r="E4" s="4" t="s">
        <v>66</v>
      </c>
      <c r="F4" s="4" t="s">
        <v>454</v>
      </c>
      <c r="G4" s="4" t="s">
        <v>142</v>
      </c>
      <c r="H4" s="4" t="s">
        <v>451</v>
      </c>
      <c r="I4" s="4" t="s">
        <v>234</v>
      </c>
      <c r="J4" s="4" t="s">
        <v>143</v>
      </c>
      <c r="K4" s="4" t="s">
        <v>84</v>
      </c>
      <c r="L4" s="4" t="s">
        <v>85</v>
      </c>
      <c r="M4" s="5" t="s">
        <v>144</v>
      </c>
      <c r="N4" s="5" t="s">
        <v>145</v>
      </c>
      <c r="O4" s="5" t="s">
        <v>82</v>
      </c>
      <c r="P4" s="5" t="s">
        <v>151</v>
      </c>
      <c r="Q4" s="5" t="s">
        <v>154</v>
      </c>
      <c r="R4" s="4" t="s">
        <v>93</v>
      </c>
      <c r="S4" s="16" t="s">
        <v>505</v>
      </c>
    </row>
    <row r="5" spans="1:19" ht="28.5" x14ac:dyDescent="0.2">
      <c r="A5" t="s">
        <v>59</v>
      </c>
      <c r="B5" t="s">
        <v>419</v>
      </c>
      <c r="C5" t="s">
        <v>420</v>
      </c>
      <c r="D5" t="s">
        <v>64</v>
      </c>
      <c r="E5" s="11" t="s">
        <v>69</v>
      </c>
      <c r="F5" t="s">
        <v>486</v>
      </c>
      <c r="G5" t="s">
        <v>486</v>
      </c>
      <c r="H5" t="s">
        <v>488</v>
      </c>
      <c r="I5" s="14" t="s">
        <v>421</v>
      </c>
      <c r="J5" s="15" t="s">
        <v>422</v>
      </c>
      <c r="K5" t="s">
        <v>73</v>
      </c>
      <c r="L5" t="s">
        <v>76</v>
      </c>
      <c r="M5" s="10" t="s">
        <v>78</v>
      </c>
      <c r="N5" t="s">
        <v>80</v>
      </c>
      <c r="O5" t="s">
        <v>80</v>
      </c>
      <c r="P5" t="s">
        <v>80</v>
      </c>
      <c r="Q5" t="s">
        <v>80</v>
      </c>
      <c r="R5" t="s">
        <v>94</v>
      </c>
      <c r="S5" s="10" t="s">
        <v>506</v>
      </c>
    </row>
    <row r="6" spans="1:19" ht="142.5" x14ac:dyDescent="0.2">
      <c r="A6" t="s">
        <v>6</v>
      </c>
      <c r="B6" s="10" t="s">
        <v>60</v>
      </c>
      <c r="C6" s="10" t="s">
        <v>402</v>
      </c>
      <c r="D6" s="10" t="s">
        <v>65</v>
      </c>
      <c r="E6" s="13" t="s">
        <v>68</v>
      </c>
      <c r="F6" s="13" t="s">
        <v>487</v>
      </c>
      <c r="G6" s="13" t="s">
        <v>389</v>
      </c>
      <c r="H6" s="13" t="s">
        <v>489</v>
      </c>
      <c r="I6" s="13" t="s">
        <v>70</v>
      </c>
      <c r="J6" s="13" t="s">
        <v>72</v>
      </c>
      <c r="K6" s="13" t="s">
        <v>75</v>
      </c>
      <c r="L6" s="13" t="s">
        <v>77</v>
      </c>
      <c r="M6" s="13" t="s">
        <v>490</v>
      </c>
      <c r="N6" s="13" t="s">
        <v>491</v>
      </c>
      <c r="O6" s="13" t="s">
        <v>491</v>
      </c>
      <c r="P6" s="13" t="s">
        <v>493</v>
      </c>
      <c r="Q6" s="13" t="s">
        <v>92</v>
      </c>
      <c r="R6" s="13" t="s">
        <v>95</v>
      </c>
      <c r="S6" s="13" t="s">
        <v>507</v>
      </c>
    </row>
    <row r="7" spans="1:19" ht="71.25" x14ac:dyDescent="0.2">
      <c r="A7" s="10" t="s">
        <v>107</v>
      </c>
      <c r="B7" t="s">
        <v>61</v>
      </c>
      <c r="C7" t="s">
        <v>62</v>
      </c>
      <c r="D7" t="s">
        <v>61</v>
      </c>
      <c r="E7" t="s">
        <v>67</v>
      </c>
      <c r="F7" t="s">
        <v>61</v>
      </c>
      <c r="G7" t="s">
        <v>61</v>
      </c>
      <c r="H7" t="s">
        <v>89</v>
      </c>
      <c r="I7" s="12" t="s">
        <v>61</v>
      </c>
      <c r="J7" t="s">
        <v>71</v>
      </c>
      <c r="K7" s="12" t="s">
        <v>74</v>
      </c>
      <c r="L7" t="s">
        <v>61</v>
      </c>
      <c r="M7" s="12" t="s">
        <v>403</v>
      </c>
      <c r="N7" t="s">
        <v>81</v>
      </c>
      <c r="O7" s="12" t="s">
        <v>83</v>
      </c>
      <c r="P7" s="10" t="s">
        <v>492</v>
      </c>
      <c r="Q7" s="10" t="s">
        <v>428</v>
      </c>
      <c r="R7" s="10" t="s">
        <v>96</v>
      </c>
      <c r="S7" s="10" t="s">
        <v>61</v>
      </c>
    </row>
  </sheetData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"/>
  <sheetViews>
    <sheetView topLeftCell="E1" workbookViewId="0">
      <selection activeCell="B4" sqref="B4:K7"/>
    </sheetView>
  </sheetViews>
  <sheetFormatPr defaultColWidth="8.796875" defaultRowHeight="14.25" x14ac:dyDescent="0.2"/>
  <cols>
    <col min="1" max="1" width="10.8984375" bestFit="1" customWidth="1"/>
    <col min="2" max="2" width="13.796875" customWidth="1"/>
    <col min="3" max="3" width="15.69921875" customWidth="1"/>
    <col min="4" max="4" width="16.8984375" bestFit="1" customWidth="1"/>
    <col min="5" max="5" width="21.09765625" bestFit="1" customWidth="1"/>
    <col min="6" max="6" width="21.09765625" customWidth="1"/>
    <col min="7" max="7" width="29" bestFit="1" customWidth="1"/>
    <col min="8" max="8" width="16.3984375" customWidth="1"/>
    <col min="9" max="9" width="20.59765625" customWidth="1"/>
    <col min="10" max="10" width="16.19921875" bestFit="1" customWidth="1"/>
    <col min="11" max="11" width="13.796875" bestFit="1" customWidth="1"/>
  </cols>
  <sheetData>
    <row r="3" spans="1:11" x14ac:dyDescent="0.2">
      <c r="C3" t="s">
        <v>495</v>
      </c>
    </row>
    <row r="4" spans="1:11" ht="38.25" x14ac:dyDescent="0.2">
      <c r="B4" s="4" t="s">
        <v>130</v>
      </c>
      <c r="C4" s="16" t="s">
        <v>131</v>
      </c>
      <c r="D4" s="4" t="s">
        <v>132</v>
      </c>
      <c r="E4" s="4" t="s">
        <v>133</v>
      </c>
      <c r="F4" s="16" t="s">
        <v>497</v>
      </c>
      <c r="G4" s="5" t="s">
        <v>134</v>
      </c>
      <c r="H4" s="4" t="s">
        <v>135</v>
      </c>
      <c r="I4" s="16" t="s">
        <v>136</v>
      </c>
      <c r="J4" s="5" t="s">
        <v>137</v>
      </c>
      <c r="K4" s="5" t="s">
        <v>138</v>
      </c>
    </row>
    <row r="5" spans="1:11" x14ac:dyDescent="0.2">
      <c r="A5" t="s">
        <v>59</v>
      </c>
      <c r="B5" t="s">
        <v>80</v>
      </c>
      <c r="C5" t="s">
        <v>80</v>
      </c>
      <c r="D5" t="s">
        <v>80</v>
      </c>
      <c r="E5" t="s">
        <v>80</v>
      </c>
      <c r="F5" t="s">
        <v>80</v>
      </c>
      <c r="G5" t="s">
        <v>80</v>
      </c>
      <c r="H5" t="s">
        <v>80</v>
      </c>
      <c r="I5" t="s">
        <v>80</v>
      </c>
      <c r="J5" t="s">
        <v>80</v>
      </c>
      <c r="K5" t="s">
        <v>80</v>
      </c>
    </row>
    <row r="6" spans="1:11" ht="114" x14ac:dyDescent="0.2">
      <c r="A6" t="s">
        <v>6</v>
      </c>
      <c r="B6" s="10" t="s">
        <v>129</v>
      </c>
      <c r="C6" s="10" t="s">
        <v>239</v>
      </c>
      <c r="D6" s="10" t="s">
        <v>496</v>
      </c>
      <c r="E6" s="10" t="s">
        <v>496</v>
      </c>
      <c r="F6" s="46" t="s">
        <v>498</v>
      </c>
      <c r="G6" s="10" t="s">
        <v>499</v>
      </c>
      <c r="H6" s="10" t="s">
        <v>499</v>
      </c>
      <c r="I6" s="10" t="s">
        <v>499</v>
      </c>
      <c r="J6" s="10" t="s">
        <v>499</v>
      </c>
      <c r="K6" s="10" t="s">
        <v>499</v>
      </c>
    </row>
    <row r="7" spans="1:11" ht="71.25" x14ac:dyDescent="0.2">
      <c r="A7" s="10" t="s">
        <v>107</v>
      </c>
      <c r="B7" s="10" t="s">
        <v>404</v>
      </c>
      <c r="C7" s="10" t="s">
        <v>406</v>
      </c>
      <c r="D7" s="10" t="s">
        <v>406</v>
      </c>
      <c r="E7" s="10" t="s">
        <v>240</v>
      </c>
      <c r="F7" s="10" t="s">
        <v>61</v>
      </c>
      <c r="G7" s="10" t="s">
        <v>61</v>
      </c>
      <c r="H7" s="10" t="s">
        <v>61</v>
      </c>
      <c r="I7" s="10" t="s">
        <v>61</v>
      </c>
      <c r="J7" s="10" t="s">
        <v>61</v>
      </c>
      <c r="K7" s="10" t="s">
        <v>61</v>
      </c>
    </row>
  </sheetData>
  <pageMargins left="0.7" right="0.7" top="0.75" bottom="0.75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workbookViewId="0">
      <selection activeCell="F3" sqref="F3"/>
    </sheetView>
  </sheetViews>
  <sheetFormatPr defaultColWidth="8.796875" defaultRowHeight="14.25" x14ac:dyDescent="0.2"/>
  <cols>
    <col min="1" max="1" width="15.8984375" customWidth="1"/>
    <col min="2" max="2" width="26.796875" bestFit="1" customWidth="1"/>
    <col min="3" max="3" width="20.09765625" customWidth="1"/>
    <col min="4" max="4" width="15.59765625" bestFit="1" customWidth="1"/>
    <col min="5" max="5" width="15.796875" bestFit="1" customWidth="1"/>
    <col min="6" max="6" width="15.796875" customWidth="1"/>
    <col min="7" max="7" width="17.69921875" customWidth="1"/>
    <col min="8" max="8" width="22.09765625" bestFit="1" customWidth="1"/>
    <col min="9" max="9" width="11.3984375" customWidth="1"/>
    <col min="11" max="11" width="11" customWidth="1"/>
    <col min="13" max="13" width="13.19921875" customWidth="1"/>
  </cols>
  <sheetData>
    <row r="2" spans="1:14" x14ac:dyDescent="0.2">
      <c r="E2" t="s">
        <v>480</v>
      </c>
    </row>
    <row r="3" spans="1:14" ht="38.25" x14ac:dyDescent="0.2">
      <c r="B3" s="4" t="s">
        <v>206</v>
      </c>
      <c r="C3" s="4" t="s">
        <v>394</v>
      </c>
      <c r="D3" s="4" t="s">
        <v>393</v>
      </c>
      <c r="E3" s="4" t="s">
        <v>237</v>
      </c>
      <c r="F3" s="4" t="s">
        <v>536</v>
      </c>
      <c r="G3" s="4" t="s">
        <v>208</v>
      </c>
      <c r="H3" s="4" t="s">
        <v>209</v>
      </c>
      <c r="I3" s="4" t="s">
        <v>210</v>
      </c>
      <c r="J3" s="4" t="s">
        <v>212</v>
      </c>
      <c r="K3" s="16" t="s">
        <v>213</v>
      </c>
      <c r="L3" s="16" t="s">
        <v>214</v>
      </c>
      <c r="M3" s="16" t="s">
        <v>250</v>
      </c>
      <c r="N3" s="16" t="s">
        <v>252</v>
      </c>
    </row>
    <row r="4" spans="1:14" ht="28.5" x14ac:dyDescent="0.2">
      <c r="A4" t="s">
        <v>59</v>
      </c>
      <c r="B4" s="10" t="s">
        <v>535</v>
      </c>
      <c r="C4" s="10" t="s">
        <v>80</v>
      </c>
      <c r="D4" s="10" t="s">
        <v>80</v>
      </c>
      <c r="E4" s="10" t="s">
        <v>80</v>
      </c>
      <c r="F4" s="10" t="s">
        <v>80</v>
      </c>
      <c r="G4" s="10" t="s">
        <v>418</v>
      </c>
      <c r="H4" s="10" t="s">
        <v>80</v>
      </c>
      <c r="I4" s="10" t="s">
        <v>80</v>
      </c>
      <c r="J4" s="10" t="s">
        <v>80</v>
      </c>
      <c r="K4" s="10" t="s">
        <v>80</v>
      </c>
      <c r="L4" s="10" t="s">
        <v>80</v>
      </c>
      <c r="M4" s="10" t="s">
        <v>80</v>
      </c>
      <c r="N4" s="10" t="s">
        <v>80</v>
      </c>
    </row>
    <row r="5" spans="1:14" ht="85.5" x14ac:dyDescent="0.2">
      <c r="A5" t="s">
        <v>6</v>
      </c>
      <c r="B5" s="10" t="s">
        <v>379</v>
      </c>
      <c r="C5" s="10" t="s">
        <v>242</v>
      </c>
      <c r="D5" s="10" t="s">
        <v>243</v>
      </c>
      <c r="E5" s="10" t="s">
        <v>243</v>
      </c>
      <c r="F5" s="10" t="s">
        <v>243</v>
      </c>
      <c r="G5" s="10" t="s">
        <v>244</v>
      </c>
      <c r="H5" s="10" t="s">
        <v>246</v>
      </c>
      <c r="I5" s="10" t="s">
        <v>247</v>
      </c>
      <c r="J5" s="10" t="s">
        <v>246</v>
      </c>
      <c r="K5" s="10" t="s">
        <v>390</v>
      </c>
      <c r="L5" s="10" t="s">
        <v>249</v>
      </c>
      <c r="M5" s="10" t="s">
        <v>251</v>
      </c>
      <c r="N5" s="10" t="s">
        <v>253</v>
      </c>
    </row>
    <row r="6" spans="1:14" ht="71.25" x14ac:dyDescent="0.2">
      <c r="A6" s="10" t="s">
        <v>107</v>
      </c>
      <c r="B6" s="10" t="s">
        <v>500</v>
      </c>
      <c r="C6" s="10" t="s">
        <v>501</v>
      </c>
      <c r="D6" s="10" t="s">
        <v>502</v>
      </c>
      <c r="E6" s="10" t="s">
        <v>502</v>
      </c>
      <c r="F6" s="10" t="s">
        <v>502</v>
      </c>
      <c r="G6" s="10" t="s">
        <v>503</v>
      </c>
      <c r="H6" s="10" t="s">
        <v>245</v>
      </c>
      <c r="I6" s="10" t="s">
        <v>245</v>
      </c>
      <c r="J6" s="10" t="s">
        <v>245</v>
      </c>
      <c r="K6" s="10" t="s">
        <v>248</v>
      </c>
      <c r="L6" s="10" t="s">
        <v>245</v>
      </c>
      <c r="M6" s="10" t="s">
        <v>245</v>
      </c>
      <c r="N6" s="10" t="s">
        <v>245</v>
      </c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15</vt:i4>
      </vt:variant>
      <vt:variant>
        <vt:lpstr>Intervals amb nom</vt:lpstr>
      </vt:variant>
      <vt:variant>
        <vt:i4>27</vt:i4>
      </vt:variant>
    </vt:vector>
  </HeadingPairs>
  <TitlesOfParts>
    <vt:vector size="42" baseType="lpstr">
      <vt:lpstr>Sol·licituds</vt:lpstr>
      <vt:lpstr>BD</vt:lpstr>
      <vt:lpstr>BD2</vt:lpstr>
      <vt:lpstr>Coneguem Vila</vt:lpstr>
      <vt:lpstr>Entorn Natural</vt:lpstr>
      <vt:lpstr>Món Cultural</vt:lpstr>
      <vt:lpstr>Medi Ambient</vt:lpstr>
      <vt:lpstr>Educació en Valors</vt:lpstr>
      <vt:lpstr>Castellar i la Salut</vt:lpstr>
      <vt:lpstr>Materials</vt:lpstr>
      <vt:lpstr>Recull d'activitats per cursos</vt:lpstr>
      <vt:lpstr>TDimc</vt:lpstr>
      <vt:lpstr>Temat</vt:lpstr>
      <vt:lpstr>Full2</vt:lpstr>
      <vt:lpstr>Full1</vt:lpstr>
      <vt:lpstr>CASTELLAR_I_EL_MEDI_AMBIENT</vt:lpstr>
      <vt:lpstr>CASTELLAR_I_EL_MÓN_CULTURAL</vt:lpstr>
      <vt:lpstr>CASTELLAR_I_L_EDUCACIÓ_EN_VALORS</vt:lpstr>
      <vt:lpstr>CASTELLAR_I_L’EDUCACIÓ_EN_VALORS</vt:lpstr>
      <vt:lpstr>CASTELLAR_I_LA_SALUT</vt:lpstr>
      <vt:lpstr>Col·legi_El_Casal</vt:lpstr>
      <vt:lpstr>CONEGUEM_L_ENTORN_NATURAL</vt:lpstr>
      <vt:lpstr>CONEGUEM_L’ENTORN_NATURAL</vt:lpstr>
      <vt:lpstr>CONEGUEM_LA_NOSTRA_VILA</vt:lpstr>
      <vt:lpstr>Curs</vt:lpstr>
      <vt:lpstr>Escola_Bonavista</vt:lpstr>
      <vt:lpstr>Escola_bressol_municipal_Colobrers</vt:lpstr>
      <vt:lpstr>Escola_bressol_municipal_El_Coral</vt:lpstr>
      <vt:lpstr>Escola_El_Sol_i_la_Lluna</vt:lpstr>
      <vt:lpstr>Escola_Emili_Carles_Tolrà</vt:lpstr>
      <vt:lpstr>Escola_Joan_Blanquer</vt:lpstr>
      <vt:lpstr>Escola_Mestre_Pla</vt:lpstr>
      <vt:lpstr>Fedac_Castellar</vt:lpstr>
      <vt:lpstr>Institut_Castellar</vt:lpstr>
      <vt:lpstr>Institut_de_Jardineria_i_Agricultura_Les_Garberes</vt:lpstr>
      <vt:lpstr>Institut_Escola_Sant_Esteve</vt:lpstr>
      <vt:lpstr>Institut_Puig_de_la_Creu</vt:lpstr>
      <vt:lpstr>Jardí_d_Infants_El_Niu</vt:lpstr>
      <vt:lpstr>Llar_d_Infants_Casamada</vt:lpstr>
      <vt:lpstr>Llar_d_Infants_El_Casalet</vt:lpstr>
      <vt:lpstr>Llar_d_Infants_El_Picarol</vt:lpstr>
      <vt:lpstr>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Mercè Costa</dc:creator>
  <cp:lastModifiedBy>Mercè Costa</cp:lastModifiedBy>
  <cp:lastPrinted>2024-07-31T11:43:47Z</cp:lastPrinted>
  <dcterms:created xsi:type="dcterms:W3CDTF">2022-07-22T08:00:51Z</dcterms:created>
  <dcterms:modified xsi:type="dcterms:W3CDTF">2024-07-31T11:58:01Z</dcterms:modified>
</cp:coreProperties>
</file>