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8. Xavi Chacón\ESTADÍSTIQUES GESTOR DE CUES\2023\"/>
    </mc:Choice>
  </mc:AlternateContent>
  <bookViews>
    <workbookView xWindow="-15" yWindow="-15" windowWidth="12630" windowHeight="12855"/>
  </bookViews>
  <sheets>
    <sheet name="El Mirador" sheetId="1" r:id="rId1"/>
  </sheets>
  <calcPr calcId="162913"/>
</workbook>
</file>

<file path=xl/calcChain.xml><?xml version="1.0" encoding="utf-8"?>
<calcChain xmlns="http://schemas.openxmlformats.org/spreadsheetml/2006/main">
  <c r="P42" i="1" l="1"/>
  <c r="P41" i="1"/>
  <c r="O42" i="1" l="1"/>
  <c r="O41" i="1"/>
  <c r="N41" i="1" l="1"/>
  <c r="N42" i="1"/>
  <c r="M42" i="1" l="1"/>
  <c r="M41" i="1"/>
</calcChain>
</file>

<file path=xl/sharedStrings.xml><?xml version="1.0" encoding="utf-8"?>
<sst xmlns="http://schemas.openxmlformats.org/spreadsheetml/2006/main" count="124" uniqueCount="91">
  <si>
    <t>Any 2010 (inici  2-8-2010)</t>
  </si>
  <si>
    <t>Servei Atenció Ciutadana</t>
  </si>
  <si>
    <t>Tiquets emesos</t>
  </si>
  <si>
    <t>Tràmits realitzats</t>
  </si>
  <si>
    <t>Hores atenció</t>
  </si>
  <si>
    <t>38 h</t>
  </si>
  <si>
    <t>1.657 h</t>
  </si>
  <si>
    <t>1.355 h</t>
  </si>
  <si>
    <t>1.540 h</t>
  </si>
  <si>
    <t>2.117 h</t>
  </si>
  <si>
    <t>2.445 h</t>
  </si>
  <si>
    <t>Taula 0                 atenció ràpida</t>
  </si>
  <si>
    <t>87 h</t>
  </si>
  <si>
    <t>30 h</t>
  </si>
  <si>
    <t>ORGT</t>
  </si>
  <si>
    <t>334 h</t>
  </si>
  <si>
    <t>1.100 h</t>
  </si>
  <si>
    <t>1.288 h</t>
  </si>
  <si>
    <t>1.488 h</t>
  </si>
  <si>
    <t>1.357 h</t>
  </si>
  <si>
    <t>1.227 h</t>
  </si>
  <si>
    <t>695 h</t>
  </si>
  <si>
    <t>943 h</t>
  </si>
  <si>
    <t>945 h</t>
  </si>
  <si>
    <t>910 h</t>
  </si>
  <si>
    <t>Oficina Habitatge</t>
  </si>
  <si>
    <t>116 h</t>
  </si>
  <si>
    <t>561 h</t>
  </si>
  <si>
    <t>574 h</t>
  </si>
  <si>
    <t>588 h</t>
  </si>
  <si>
    <t>208 h</t>
  </si>
  <si>
    <t>TOTAL</t>
  </si>
  <si>
    <t>488 h</t>
  </si>
  <si>
    <t>3.318 h</t>
  </si>
  <si>
    <t>3.912 h</t>
  </si>
  <si>
    <t>4.559 h</t>
  </si>
  <si>
    <t>4.714 h</t>
  </si>
  <si>
    <t>4.612 h</t>
  </si>
  <si>
    <t>14 h</t>
  </si>
  <si>
    <t>753 h</t>
  </si>
  <si>
    <t>1.202 h</t>
  </si>
  <si>
    <t>4.289 h</t>
  </si>
  <si>
    <t>37 h</t>
  </si>
  <si>
    <t>1.742 h</t>
  </si>
  <si>
    <t>730 h</t>
  </si>
  <si>
    <t>4.834 h</t>
  </si>
  <si>
    <t>FUE</t>
  </si>
  <si>
    <t>53 h</t>
  </si>
  <si>
    <t>2.317 h</t>
  </si>
  <si>
    <t>2.324 h</t>
  </si>
  <si>
    <t>1.697 h</t>
  </si>
  <si>
    <t>630 h</t>
  </si>
  <si>
    <t>158 h</t>
  </si>
  <si>
    <t>2.469 h</t>
  </si>
  <si>
    <t>5.007 h</t>
  </si>
  <si>
    <t>Dades dels Serveis d'Atenció Ciutadana El Mirador</t>
  </si>
  <si>
    <t>2.146 h</t>
  </si>
  <si>
    <t>21 h</t>
  </si>
  <si>
    <t>1.775 h</t>
  </si>
  <si>
    <t>647 h</t>
  </si>
  <si>
    <t>191 h</t>
  </si>
  <si>
    <t>4.780 h</t>
  </si>
  <si>
    <t>Temps mig d'espera (min.)</t>
  </si>
  <si>
    <t>Temps mig d'atenció (min.)</t>
  </si>
  <si>
    <t>867 h</t>
  </si>
  <si>
    <t>357 h</t>
  </si>
  <si>
    <t>113 h</t>
  </si>
  <si>
    <t>128 h</t>
  </si>
  <si>
    <t>1.367 h</t>
  </si>
  <si>
    <t xml:space="preserve"> 2.832 h</t>
  </si>
  <si>
    <t>1.802 h</t>
  </si>
  <si>
    <t>81 h</t>
  </si>
  <si>
    <t>660 h</t>
  </si>
  <si>
    <t>AGBAR</t>
  </si>
  <si>
    <t>413 h</t>
  </si>
  <si>
    <t>161 h</t>
  </si>
  <si>
    <t>85 h</t>
  </si>
  <si>
    <t xml:space="preserve"> 3.202 h</t>
  </si>
  <si>
    <t>COMPRA VALS</t>
  </si>
  <si>
    <t>1.620 h</t>
  </si>
  <si>
    <t>1.212 h</t>
  </si>
  <si>
    <t>421 h</t>
  </si>
  <si>
    <t>163 h</t>
  </si>
  <si>
    <t>78 h</t>
  </si>
  <si>
    <t>3.496 h</t>
  </si>
  <si>
    <t>1.594 h</t>
  </si>
  <si>
    <t>1.152 h</t>
  </si>
  <si>
    <t>434 h</t>
  </si>
  <si>
    <t>130 h</t>
  </si>
  <si>
    <t>49 h</t>
  </si>
  <si>
    <t>3.359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</si>
</sst>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hh:mm;@"/>
    <numFmt numFmtId="165" formatCode="_-* #,##0\ _€_-;\-* #,##0\ _€_-;_-* &quot;-&quot;??\ _€_-;_-@_-"/>
    <numFmt numFmtId="166" formatCode="#,##0.00\ ?"/>
  </numFmts>
  <fonts count="5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4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164" fontId="2" fillId="0" borderId="4" xfId="0" quotePrefix="1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20" fontId="2" fillId="2" borderId="18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0" fontId="2" fillId="2" borderId="23" xfId="0" applyNumberFormat="1" applyFont="1" applyFill="1" applyBorder="1" applyAlignment="1">
      <alignment horizontal="center" vertical="center"/>
    </xf>
    <xf numFmtId="166" fontId="2" fillId="2" borderId="24" xfId="0" applyNumberFormat="1" applyFont="1" applyFill="1" applyBorder="1" applyAlignment="1">
      <alignment horizontal="center" vertical="center"/>
    </xf>
    <xf numFmtId="166" fontId="2" fillId="2" borderId="25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6" fontId="2" fillId="2" borderId="15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2" fillId="2" borderId="22" xfId="0" quotePrefix="1" applyNumberFormat="1" applyFont="1" applyFill="1" applyBorder="1" applyAlignment="1">
      <alignment horizontal="center" vertical="center"/>
    </xf>
    <xf numFmtId="3" fontId="2" fillId="2" borderId="23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3" fontId="2" fillId="2" borderId="7" xfId="0" quotePrefix="1" applyNumberFormat="1" applyFont="1" applyFill="1" applyBorder="1" applyAlignment="1">
      <alignment horizontal="center" vertical="center"/>
    </xf>
  </cellXfs>
  <cellStyles count="2">
    <cellStyle name="Co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209550</xdr:rowOff>
    </xdr:from>
    <xdr:to>
      <xdr:col>3</xdr:col>
      <xdr:colOff>561975</xdr:colOff>
      <xdr:row>0</xdr:row>
      <xdr:rowOff>857250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9550"/>
          <a:ext cx="3190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Normal="100" workbookViewId="0">
      <selection activeCell="P43" sqref="A1:P43"/>
    </sheetView>
  </sheetViews>
  <sheetFormatPr defaultColWidth="8.796875" defaultRowHeight="14.25" x14ac:dyDescent="0.2"/>
  <cols>
    <col min="2" max="2" width="10.296875" customWidth="1"/>
  </cols>
  <sheetData>
    <row r="1" spans="1:16" ht="69" customHeight="1" x14ac:dyDescent="0.2"/>
    <row r="2" spans="1:16" ht="15" customHeight="1" x14ac:dyDescent="0.2"/>
    <row r="3" spans="1:16" ht="18" x14ac:dyDescent="0.25">
      <c r="A3" s="55" t="s">
        <v>55</v>
      </c>
    </row>
    <row r="4" spans="1:16" ht="15" thickBot="1" x14ac:dyDescent="0.25"/>
    <row r="5" spans="1:16" ht="39" thickBot="1" x14ac:dyDescent="0.25">
      <c r="A5" s="1"/>
      <c r="B5" s="1"/>
      <c r="C5" s="2" t="s">
        <v>0</v>
      </c>
      <c r="D5" s="3">
        <v>2011</v>
      </c>
      <c r="E5" s="3">
        <v>2012</v>
      </c>
      <c r="F5" s="3">
        <v>2013</v>
      </c>
      <c r="G5" s="3">
        <v>2014</v>
      </c>
      <c r="H5" s="3">
        <v>2015</v>
      </c>
      <c r="I5" s="3">
        <v>2016</v>
      </c>
      <c r="J5" s="3">
        <v>2017</v>
      </c>
      <c r="K5" s="3">
        <v>2018</v>
      </c>
      <c r="L5" s="3">
        <v>2019</v>
      </c>
      <c r="M5" s="3">
        <v>2020</v>
      </c>
      <c r="N5" s="3">
        <v>2021</v>
      </c>
      <c r="O5" s="89">
        <v>2022</v>
      </c>
      <c r="P5" s="90">
        <v>2023</v>
      </c>
    </row>
    <row r="6" spans="1:16" ht="38.25" x14ac:dyDescent="0.2">
      <c r="A6" s="4" t="s">
        <v>1</v>
      </c>
      <c r="B6" s="5" t="s">
        <v>62</v>
      </c>
      <c r="C6" s="57">
        <v>0.20138888888888887</v>
      </c>
      <c r="D6" s="6">
        <v>0.16180555555555556</v>
      </c>
      <c r="E6" s="7">
        <v>0.18194444444444444</v>
      </c>
      <c r="F6" s="7">
        <v>0.24027777777777778</v>
      </c>
      <c r="G6" s="8">
        <v>0.28888888888888892</v>
      </c>
      <c r="H6" s="61">
        <v>0.40416666666666662</v>
      </c>
      <c r="I6" s="69">
        <v>0.38541666666666669</v>
      </c>
      <c r="J6" s="69">
        <v>0.41250000000000003</v>
      </c>
      <c r="K6" s="69">
        <v>0.40069444444444446</v>
      </c>
      <c r="L6" s="69">
        <v>0.47500000000000003</v>
      </c>
      <c r="M6" s="69">
        <v>0.27291666666666664</v>
      </c>
      <c r="N6" s="69">
        <v>0.14652777777777778</v>
      </c>
      <c r="O6" s="69">
        <v>0.17291666666666669</v>
      </c>
      <c r="P6" s="74">
        <v>0.15277777777777776</v>
      </c>
    </row>
    <row r="7" spans="1:16" x14ac:dyDescent="0.2">
      <c r="A7" s="9"/>
      <c r="B7" s="10" t="s">
        <v>2</v>
      </c>
      <c r="C7" s="11">
        <v>5960</v>
      </c>
      <c r="D7" s="12">
        <v>15831</v>
      </c>
      <c r="E7" s="13">
        <v>12923</v>
      </c>
      <c r="F7" s="13">
        <v>13525</v>
      </c>
      <c r="G7" s="14">
        <v>15684</v>
      </c>
      <c r="H7" s="62">
        <v>17194</v>
      </c>
      <c r="I7" s="70">
        <v>15514</v>
      </c>
      <c r="J7" s="70">
        <v>14842</v>
      </c>
      <c r="K7" s="70">
        <v>18184</v>
      </c>
      <c r="L7" s="70">
        <v>17678</v>
      </c>
      <c r="M7" s="70">
        <v>8017</v>
      </c>
      <c r="N7" s="70">
        <v>10146</v>
      </c>
      <c r="O7" s="70">
        <v>9263</v>
      </c>
      <c r="P7" s="75">
        <v>8637</v>
      </c>
    </row>
    <row r="8" spans="1:16" ht="25.5" x14ac:dyDescent="0.2">
      <c r="A8" s="9"/>
      <c r="B8" s="10" t="s">
        <v>63</v>
      </c>
      <c r="C8" s="15">
        <v>0.23819444444444446</v>
      </c>
      <c r="D8" s="16">
        <v>0.20138888888888887</v>
      </c>
      <c r="E8" s="17">
        <v>0.20277777777777781</v>
      </c>
      <c r="F8" s="17">
        <v>0.23750000000000002</v>
      </c>
      <c r="G8" s="58">
        <v>0.27499999999999997</v>
      </c>
      <c r="H8" s="63">
        <v>0.29791666666666666</v>
      </c>
      <c r="I8" s="71">
        <v>0.30277777777777776</v>
      </c>
      <c r="J8" s="71">
        <v>0.31527777777777777</v>
      </c>
      <c r="K8" s="71">
        <v>0.26597222222222222</v>
      </c>
      <c r="L8" s="71">
        <v>0.24097222222222223</v>
      </c>
      <c r="M8" s="71">
        <v>0.29791666666666666</v>
      </c>
      <c r="N8" s="71">
        <v>0.30694444444444441</v>
      </c>
      <c r="O8" s="71">
        <v>0.31597222222222221</v>
      </c>
      <c r="P8" s="76">
        <v>0.32569444444444445</v>
      </c>
    </row>
    <row r="9" spans="1:16" ht="25.5" x14ac:dyDescent="0.2">
      <c r="A9" s="9"/>
      <c r="B9" s="10" t="s">
        <v>3</v>
      </c>
      <c r="C9" s="11">
        <v>400</v>
      </c>
      <c r="D9" s="13">
        <v>20590</v>
      </c>
      <c r="E9" s="13">
        <v>16725</v>
      </c>
      <c r="F9" s="13">
        <v>16216</v>
      </c>
      <c r="G9" s="14">
        <v>19245</v>
      </c>
      <c r="H9" s="62">
        <v>20519</v>
      </c>
      <c r="I9" s="70">
        <v>19140</v>
      </c>
      <c r="J9" s="70">
        <v>18433</v>
      </c>
      <c r="K9" s="70">
        <v>23220</v>
      </c>
      <c r="L9" s="70">
        <v>22284</v>
      </c>
      <c r="M9" s="70">
        <v>11472</v>
      </c>
      <c r="N9" s="70">
        <v>14675</v>
      </c>
      <c r="O9" s="70">
        <v>12825</v>
      </c>
      <c r="P9" s="75">
        <v>12228</v>
      </c>
    </row>
    <row r="10" spans="1:16" ht="15" thickBot="1" x14ac:dyDescent="0.25">
      <c r="A10" s="18"/>
      <c r="B10" s="19" t="s">
        <v>4</v>
      </c>
      <c r="C10" s="20" t="s">
        <v>5</v>
      </c>
      <c r="D10" s="21" t="s">
        <v>6</v>
      </c>
      <c r="E10" s="21" t="s">
        <v>7</v>
      </c>
      <c r="F10" s="22" t="s">
        <v>8</v>
      </c>
      <c r="G10" s="23" t="s">
        <v>9</v>
      </c>
      <c r="H10" s="64" t="s">
        <v>10</v>
      </c>
      <c r="I10" s="72" t="s">
        <v>48</v>
      </c>
      <c r="J10" s="72" t="s">
        <v>49</v>
      </c>
      <c r="K10" s="72" t="s">
        <v>53</v>
      </c>
      <c r="L10" s="72" t="s">
        <v>56</v>
      </c>
      <c r="M10" s="83" t="s">
        <v>68</v>
      </c>
      <c r="N10" s="83" t="s">
        <v>70</v>
      </c>
      <c r="O10" s="83" t="s">
        <v>79</v>
      </c>
      <c r="P10" s="77" t="s">
        <v>85</v>
      </c>
    </row>
    <row r="11" spans="1:16" ht="38.25" x14ac:dyDescent="0.2">
      <c r="A11" s="4" t="s">
        <v>11</v>
      </c>
      <c r="B11" s="5" t="s">
        <v>62</v>
      </c>
      <c r="C11" s="24"/>
      <c r="D11" s="24"/>
      <c r="E11" s="24"/>
      <c r="F11" s="24"/>
      <c r="G11" s="60">
        <v>0.14652777777777778</v>
      </c>
      <c r="H11" s="65">
        <v>0.14791666666666667</v>
      </c>
      <c r="I11" s="69">
        <v>6.1805555555555558E-2</v>
      </c>
      <c r="J11" s="69">
        <v>0.13541666666666666</v>
      </c>
      <c r="K11" s="69">
        <v>5.1388888888888894E-2</v>
      </c>
      <c r="L11" s="69">
        <v>5.347222222222222E-2</v>
      </c>
      <c r="M11" s="69">
        <v>5.9027777777777783E-2</v>
      </c>
      <c r="N11" s="69">
        <v>5.7638888888888885E-2</v>
      </c>
      <c r="O11" s="91"/>
      <c r="P11" s="87"/>
    </row>
    <row r="12" spans="1:16" x14ac:dyDescent="0.2">
      <c r="A12" s="9"/>
      <c r="B12" s="10" t="s">
        <v>2</v>
      </c>
      <c r="C12" s="25"/>
      <c r="D12" s="25"/>
      <c r="E12" s="25"/>
      <c r="F12" s="25"/>
      <c r="G12" s="26">
        <v>721</v>
      </c>
      <c r="H12" s="66">
        <v>382</v>
      </c>
      <c r="I12" s="70">
        <v>46</v>
      </c>
      <c r="J12" s="70">
        <v>584</v>
      </c>
      <c r="K12" s="70">
        <v>378</v>
      </c>
      <c r="L12" s="70">
        <v>361</v>
      </c>
      <c r="M12" s="70">
        <v>4859</v>
      </c>
      <c r="N12" s="70">
        <v>3287</v>
      </c>
      <c r="O12" s="92"/>
      <c r="P12" s="88"/>
    </row>
    <row r="13" spans="1:16" ht="25.5" x14ac:dyDescent="0.2">
      <c r="A13" s="9"/>
      <c r="B13" s="10" t="s">
        <v>63</v>
      </c>
      <c r="C13" s="25"/>
      <c r="D13" s="25"/>
      <c r="E13" s="25"/>
      <c r="F13" s="25"/>
      <c r="G13" s="34">
        <v>0.25972222222222224</v>
      </c>
      <c r="H13" s="63">
        <v>0.17916666666666667</v>
      </c>
      <c r="I13" s="70">
        <v>0.70208333333333339</v>
      </c>
      <c r="J13" s="70">
        <v>0.31527777777777777</v>
      </c>
      <c r="K13" s="70">
        <v>0.37013888888888885</v>
      </c>
      <c r="L13" s="70">
        <v>0.14444444444444446</v>
      </c>
      <c r="M13" s="84">
        <v>6.3888888888888884E-2</v>
      </c>
      <c r="N13" s="84">
        <v>6.25E-2</v>
      </c>
      <c r="O13" s="92"/>
      <c r="P13" s="88"/>
    </row>
    <row r="14" spans="1:16" ht="25.5" x14ac:dyDescent="0.2">
      <c r="A14" s="9"/>
      <c r="B14" s="10" t="s">
        <v>3</v>
      </c>
      <c r="C14" s="25"/>
      <c r="D14" s="25"/>
      <c r="E14" s="25"/>
      <c r="F14" s="25"/>
      <c r="G14" s="26">
        <v>835</v>
      </c>
      <c r="H14" s="66">
        <v>412</v>
      </c>
      <c r="I14" s="70">
        <v>51</v>
      </c>
      <c r="J14" s="70">
        <v>586</v>
      </c>
      <c r="K14" s="70">
        <v>356</v>
      </c>
      <c r="L14" s="70">
        <v>360</v>
      </c>
      <c r="M14" s="70">
        <v>5035</v>
      </c>
      <c r="N14" s="70">
        <v>3236</v>
      </c>
      <c r="O14" s="92"/>
      <c r="P14" s="88"/>
    </row>
    <row r="15" spans="1:16" ht="15" thickBot="1" x14ac:dyDescent="0.25">
      <c r="A15" s="18"/>
      <c r="B15" s="27" t="s">
        <v>4</v>
      </c>
      <c r="C15" s="28"/>
      <c r="D15" s="28"/>
      <c r="E15" s="28"/>
      <c r="F15" s="28"/>
      <c r="G15" s="29" t="s">
        <v>12</v>
      </c>
      <c r="H15" s="67" t="s">
        <v>13</v>
      </c>
      <c r="I15" s="72" t="s">
        <v>38</v>
      </c>
      <c r="J15" s="72" t="s">
        <v>42</v>
      </c>
      <c r="K15" s="72" t="s">
        <v>47</v>
      </c>
      <c r="L15" s="72" t="s">
        <v>57</v>
      </c>
      <c r="M15" s="72" t="s">
        <v>67</v>
      </c>
      <c r="N15" s="72" t="s">
        <v>71</v>
      </c>
      <c r="O15" s="92"/>
      <c r="P15" s="88"/>
    </row>
    <row r="16" spans="1:16" ht="25.5" x14ac:dyDescent="0.2">
      <c r="A16" s="4" t="s">
        <v>14</v>
      </c>
      <c r="B16" s="5" t="s">
        <v>62</v>
      </c>
      <c r="C16" s="30">
        <v>0.22222222222222221</v>
      </c>
      <c r="D16" s="31">
        <v>0.2590277777777778</v>
      </c>
      <c r="E16" s="32">
        <v>0.38958333333333334</v>
      </c>
      <c r="F16" s="32">
        <v>0.33124999999999999</v>
      </c>
      <c r="G16" s="59">
        <v>0.27569444444444446</v>
      </c>
      <c r="H16" s="65">
        <v>0.19583333333333333</v>
      </c>
      <c r="I16" s="69">
        <v>0.15069444444444444</v>
      </c>
      <c r="J16" s="69">
        <v>0.16111111111111112</v>
      </c>
      <c r="K16" s="69">
        <v>0.28263888888888888</v>
      </c>
      <c r="L16" s="69">
        <v>0.20208333333333331</v>
      </c>
      <c r="M16" s="69">
        <v>0.19027777777777777</v>
      </c>
      <c r="N16" s="69">
        <v>0.23124999999999998</v>
      </c>
      <c r="O16" s="69">
        <v>0.27986111111111112</v>
      </c>
      <c r="P16" s="74">
        <v>0.27430555555555552</v>
      </c>
    </row>
    <row r="17" spans="1:16" x14ac:dyDescent="0.2">
      <c r="A17" s="9"/>
      <c r="B17" s="10" t="s">
        <v>2</v>
      </c>
      <c r="C17" s="11">
        <v>2761</v>
      </c>
      <c r="D17" s="12">
        <v>10244</v>
      </c>
      <c r="E17" s="13">
        <v>11878</v>
      </c>
      <c r="F17" s="13">
        <v>11407</v>
      </c>
      <c r="G17" s="14">
        <v>10552</v>
      </c>
      <c r="H17" s="66">
        <v>9943</v>
      </c>
      <c r="I17" s="70">
        <v>8868</v>
      </c>
      <c r="J17" s="70">
        <v>8910</v>
      </c>
      <c r="K17" s="70">
        <v>8502</v>
      </c>
      <c r="L17" s="70">
        <v>7512</v>
      </c>
      <c r="M17" s="70">
        <v>2808</v>
      </c>
      <c r="N17" s="70">
        <v>2164</v>
      </c>
      <c r="O17" s="70">
        <v>4252</v>
      </c>
      <c r="P17" s="75">
        <v>4878</v>
      </c>
    </row>
    <row r="18" spans="1:16" ht="25.5" x14ac:dyDescent="0.2">
      <c r="A18" s="9"/>
      <c r="B18" s="10" t="s">
        <v>63</v>
      </c>
      <c r="C18" s="34">
        <v>0.30833333333333335</v>
      </c>
      <c r="D18" s="16">
        <v>0.27569444444444446</v>
      </c>
      <c r="E18" s="16">
        <v>0.30833333333333335</v>
      </c>
      <c r="F18" s="17">
        <v>0.34375</v>
      </c>
      <c r="G18" s="34">
        <v>0.33402777777777781</v>
      </c>
      <c r="H18" s="71">
        <v>0.32291666666666669</v>
      </c>
      <c r="I18" s="71">
        <v>0.35138888888888892</v>
      </c>
      <c r="J18" s="71">
        <v>0.50347222222222221</v>
      </c>
      <c r="K18" s="71">
        <v>0.52569444444444446</v>
      </c>
      <c r="L18" s="71">
        <v>0.6069444444444444</v>
      </c>
      <c r="M18" s="71">
        <v>0.77986111111111101</v>
      </c>
      <c r="N18" s="71">
        <v>0.75694444444444453</v>
      </c>
      <c r="O18" s="71">
        <v>0.70277777777777783</v>
      </c>
      <c r="P18" s="76">
        <v>0.61111111111111105</v>
      </c>
    </row>
    <row r="19" spans="1:16" ht="25.5" x14ac:dyDescent="0.2">
      <c r="A19" s="9"/>
      <c r="B19" s="10" t="s">
        <v>3</v>
      </c>
      <c r="C19" s="11">
        <v>2708</v>
      </c>
      <c r="D19" s="13">
        <v>9972</v>
      </c>
      <c r="E19" s="13">
        <v>10445</v>
      </c>
      <c r="F19" s="13">
        <v>10820</v>
      </c>
      <c r="G19" s="70">
        <v>10156</v>
      </c>
      <c r="H19" s="70">
        <v>9501</v>
      </c>
      <c r="I19" s="70">
        <v>8556</v>
      </c>
      <c r="J19" s="70">
        <v>8653</v>
      </c>
      <c r="K19" s="70">
        <v>8067</v>
      </c>
      <c r="L19" s="70">
        <v>7308</v>
      </c>
      <c r="M19" s="70">
        <v>2779</v>
      </c>
      <c r="N19" s="70">
        <v>2182</v>
      </c>
      <c r="O19" s="70">
        <v>4312</v>
      </c>
      <c r="P19" s="75">
        <v>4710</v>
      </c>
    </row>
    <row r="20" spans="1:16" ht="15" thickBot="1" x14ac:dyDescent="0.25">
      <c r="A20" s="18"/>
      <c r="B20" s="19" t="s">
        <v>4</v>
      </c>
      <c r="C20" s="20" t="s">
        <v>15</v>
      </c>
      <c r="D20" s="21" t="s">
        <v>16</v>
      </c>
      <c r="E20" s="21" t="s">
        <v>17</v>
      </c>
      <c r="F20" s="22" t="s">
        <v>18</v>
      </c>
      <c r="G20" s="20" t="s">
        <v>19</v>
      </c>
      <c r="H20" s="72" t="s">
        <v>20</v>
      </c>
      <c r="I20" s="72" t="s">
        <v>40</v>
      </c>
      <c r="J20" s="72" t="s">
        <v>43</v>
      </c>
      <c r="K20" s="72" t="s">
        <v>50</v>
      </c>
      <c r="L20" s="72" t="s">
        <v>58</v>
      </c>
      <c r="M20" s="83" t="s">
        <v>64</v>
      </c>
      <c r="N20" s="83" t="s">
        <v>72</v>
      </c>
      <c r="O20" s="83" t="s">
        <v>80</v>
      </c>
      <c r="P20" s="77" t="s">
        <v>86</v>
      </c>
    </row>
    <row r="21" spans="1:16" ht="25.5" x14ac:dyDescent="0.2">
      <c r="A21" s="4" t="s">
        <v>73</v>
      </c>
      <c r="B21" s="5" t="s">
        <v>62</v>
      </c>
      <c r="C21" s="24"/>
      <c r="D21" s="24"/>
      <c r="E21" s="32">
        <v>0.70000000000000007</v>
      </c>
      <c r="F21" s="32">
        <v>0.34513888888888888</v>
      </c>
      <c r="G21" s="60">
        <v>0.37708333333333338</v>
      </c>
      <c r="H21" s="69">
        <v>0.32916666666666666</v>
      </c>
      <c r="I21" s="69">
        <v>0.34166666666666662</v>
      </c>
      <c r="J21" s="69">
        <v>0.42638888888888887</v>
      </c>
      <c r="K21" s="69">
        <v>0.25486111111111109</v>
      </c>
      <c r="L21" s="69">
        <v>0.16180555555555556</v>
      </c>
      <c r="M21" s="69">
        <v>0.33680555555555558</v>
      </c>
      <c r="N21" s="69">
        <v>0.19583333333333333</v>
      </c>
      <c r="O21" s="69">
        <v>0.32361111111111113</v>
      </c>
      <c r="P21" s="74">
        <v>0.31111111111111112</v>
      </c>
    </row>
    <row r="22" spans="1:16" x14ac:dyDescent="0.2">
      <c r="A22" s="9"/>
      <c r="B22" s="10" t="s">
        <v>2</v>
      </c>
      <c r="C22" s="25"/>
      <c r="D22" s="25"/>
      <c r="E22" s="13">
        <v>3714</v>
      </c>
      <c r="F22" s="13">
        <v>4490</v>
      </c>
      <c r="G22" s="11">
        <v>3933</v>
      </c>
      <c r="H22" s="70">
        <v>3996</v>
      </c>
      <c r="I22" s="70">
        <v>3903</v>
      </c>
      <c r="J22" s="70">
        <v>3770</v>
      </c>
      <c r="K22" s="70">
        <v>3252</v>
      </c>
      <c r="L22" s="70">
        <v>3049</v>
      </c>
      <c r="M22" s="70">
        <v>1335</v>
      </c>
      <c r="N22" s="70">
        <v>1114</v>
      </c>
      <c r="O22" s="70">
        <v>1587</v>
      </c>
      <c r="P22" s="75">
        <v>1744</v>
      </c>
    </row>
    <row r="23" spans="1:16" ht="25.5" x14ac:dyDescent="0.2">
      <c r="A23" s="9"/>
      <c r="B23" s="10" t="s">
        <v>63</v>
      </c>
      <c r="C23" s="25"/>
      <c r="D23" s="25"/>
      <c r="E23" s="16">
        <v>0.50624999999999998</v>
      </c>
      <c r="F23" s="17">
        <v>0.52222222222222225</v>
      </c>
      <c r="G23" s="34">
        <v>0.60069444444444442</v>
      </c>
      <c r="H23" s="71">
        <v>0.58611111111111114</v>
      </c>
      <c r="I23" s="71">
        <v>0.50208333333333333</v>
      </c>
      <c r="J23" s="71">
        <v>0.49444444444444446</v>
      </c>
      <c r="K23" s="71">
        <v>0.49305555555555558</v>
      </c>
      <c r="L23" s="71">
        <v>0.55138888888888882</v>
      </c>
      <c r="M23" s="71">
        <v>0.69097222222222221</v>
      </c>
      <c r="N23" s="71">
        <v>0.98402777777777783</v>
      </c>
      <c r="O23" s="71">
        <v>0.66180555555555554</v>
      </c>
      <c r="P23" s="76">
        <v>0.62986111111111109</v>
      </c>
    </row>
    <row r="24" spans="1:16" ht="25.5" x14ac:dyDescent="0.2">
      <c r="A24" s="9"/>
      <c r="B24" s="10" t="s">
        <v>3</v>
      </c>
      <c r="C24" s="25"/>
      <c r="D24" s="25"/>
      <c r="E24" s="13">
        <v>3432</v>
      </c>
      <c r="F24" s="13">
        <v>4516</v>
      </c>
      <c r="G24" s="70">
        <v>3932</v>
      </c>
      <c r="H24" s="70">
        <v>3881</v>
      </c>
      <c r="I24" s="70">
        <v>3753</v>
      </c>
      <c r="J24" s="70">
        <v>3690</v>
      </c>
      <c r="K24" s="70">
        <v>3195</v>
      </c>
      <c r="L24" s="70">
        <v>2934</v>
      </c>
      <c r="M24" s="70">
        <v>1292</v>
      </c>
      <c r="N24" s="70">
        <v>1050</v>
      </c>
      <c r="O24" s="70">
        <v>1601</v>
      </c>
      <c r="P24" s="75">
        <v>1724</v>
      </c>
    </row>
    <row r="25" spans="1:16" ht="15" thickBot="1" x14ac:dyDescent="0.25">
      <c r="A25" s="9"/>
      <c r="B25" s="42" t="s">
        <v>4</v>
      </c>
      <c r="C25" s="28"/>
      <c r="D25" s="28"/>
      <c r="E25" s="21" t="s">
        <v>21</v>
      </c>
      <c r="F25" s="22" t="s">
        <v>22</v>
      </c>
      <c r="G25" s="20" t="s">
        <v>23</v>
      </c>
      <c r="H25" s="72" t="s">
        <v>24</v>
      </c>
      <c r="I25" s="73" t="s">
        <v>39</v>
      </c>
      <c r="J25" s="73" t="s">
        <v>44</v>
      </c>
      <c r="K25" s="73" t="s">
        <v>51</v>
      </c>
      <c r="L25" s="73" t="s">
        <v>59</v>
      </c>
      <c r="M25" s="85" t="s">
        <v>65</v>
      </c>
      <c r="N25" s="85" t="s">
        <v>74</v>
      </c>
      <c r="O25" s="85" t="s">
        <v>81</v>
      </c>
      <c r="P25" s="78" t="s">
        <v>87</v>
      </c>
    </row>
    <row r="26" spans="1:16" ht="25.5" x14ac:dyDescent="0.2">
      <c r="A26" s="4" t="s">
        <v>25</v>
      </c>
      <c r="B26" s="5" t="s">
        <v>62</v>
      </c>
      <c r="C26" s="30">
        <v>0.21180555555555555</v>
      </c>
      <c r="D26" s="31">
        <v>0.26944444444444443</v>
      </c>
      <c r="E26" s="32">
        <v>0.40763888888888888</v>
      </c>
      <c r="F26" s="32">
        <v>0.59444444444444444</v>
      </c>
      <c r="G26" s="59">
        <v>0.60555555555555551</v>
      </c>
      <c r="H26" s="65"/>
      <c r="I26" s="69"/>
      <c r="J26" s="69"/>
      <c r="K26" s="69"/>
      <c r="L26" s="69"/>
      <c r="M26" s="69"/>
      <c r="N26" s="69"/>
      <c r="O26" s="69"/>
      <c r="P26" s="74"/>
    </row>
    <row r="27" spans="1:16" x14ac:dyDescent="0.2">
      <c r="A27" s="9"/>
      <c r="B27" s="10" t="s">
        <v>2</v>
      </c>
      <c r="C27" s="11">
        <v>585</v>
      </c>
      <c r="D27" s="12">
        <v>3070</v>
      </c>
      <c r="E27" s="13">
        <v>2716</v>
      </c>
      <c r="F27" s="13">
        <v>2783</v>
      </c>
      <c r="G27" s="14">
        <v>1069</v>
      </c>
      <c r="H27" s="66"/>
      <c r="I27" s="70"/>
      <c r="J27" s="70"/>
      <c r="K27" s="70"/>
      <c r="L27" s="70"/>
      <c r="M27" s="70"/>
      <c r="N27" s="70"/>
      <c r="O27" s="70"/>
      <c r="P27" s="75"/>
    </row>
    <row r="28" spans="1:16" ht="25.5" x14ac:dyDescent="0.2">
      <c r="A28" s="9"/>
      <c r="B28" s="10" t="s">
        <v>63</v>
      </c>
      <c r="C28" s="34">
        <v>0.49791666666666662</v>
      </c>
      <c r="D28" s="16">
        <v>0.45347222222222222</v>
      </c>
      <c r="E28" s="16">
        <v>0.53680555555555554</v>
      </c>
      <c r="F28" s="17">
        <v>0.53333333333333333</v>
      </c>
      <c r="G28" s="35">
        <v>0.49305555555555558</v>
      </c>
      <c r="H28" s="63"/>
      <c r="I28" s="71"/>
      <c r="J28" s="71"/>
      <c r="K28" s="71"/>
      <c r="L28" s="71"/>
      <c r="M28" s="71"/>
      <c r="N28" s="71"/>
      <c r="O28" s="71"/>
      <c r="P28" s="76"/>
    </row>
    <row r="29" spans="1:16" ht="25.5" x14ac:dyDescent="0.2">
      <c r="A29" s="9"/>
      <c r="B29" s="10" t="s">
        <v>3</v>
      </c>
      <c r="C29" s="11">
        <v>583</v>
      </c>
      <c r="D29" s="13">
        <v>3093</v>
      </c>
      <c r="E29" s="13">
        <v>2676</v>
      </c>
      <c r="F29" s="13">
        <v>2756</v>
      </c>
      <c r="G29" s="36">
        <v>1055</v>
      </c>
      <c r="H29" s="66"/>
      <c r="I29" s="70"/>
      <c r="J29" s="70"/>
      <c r="K29" s="70"/>
      <c r="L29" s="70"/>
      <c r="M29" s="70"/>
      <c r="N29" s="70"/>
      <c r="O29" s="70"/>
      <c r="P29" s="75"/>
    </row>
    <row r="30" spans="1:16" ht="15" thickBot="1" x14ac:dyDescent="0.25">
      <c r="A30" s="9"/>
      <c r="B30" s="42" t="s">
        <v>4</v>
      </c>
      <c r="C30" s="20" t="s">
        <v>26</v>
      </c>
      <c r="D30" s="21" t="s">
        <v>27</v>
      </c>
      <c r="E30" s="21" t="s">
        <v>28</v>
      </c>
      <c r="F30" s="22" t="s">
        <v>29</v>
      </c>
      <c r="G30" s="37" t="s">
        <v>30</v>
      </c>
      <c r="H30" s="68"/>
      <c r="I30" s="73"/>
      <c r="J30" s="73"/>
      <c r="K30" s="73"/>
      <c r="L30" s="73"/>
      <c r="M30" s="85"/>
      <c r="N30" s="85"/>
      <c r="O30" s="85"/>
      <c r="P30" s="78"/>
    </row>
    <row r="31" spans="1:16" ht="25.5" customHeight="1" x14ac:dyDescent="0.2">
      <c r="A31" s="4" t="s">
        <v>46</v>
      </c>
      <c r="B31" s="5" t="s">
        <v>62</v>
      </c>
      <c r="C31" s="24"/>
      <c r="D31" s="24"/>
      <c r="E31" s="31"/>
      <c r="F31" s="32"/>
      <c r="G31" s="33"/>
      <c r="H31" s="65"/>
      <c r="I31" s="69"/>
      <c r="J31" s="69"/>
      <c r="K31" s="69">
        <v>0.11527777777777777</v>
      </c>
      <c r="L31" s="69">
        <v>0.23124999999999998</v>
      </c>
      <c r="M31" s="69">
        <v>0.21319444444444444</v>
      </c>
      <c r="N31" s="69">
        <v>0.18333333333333335</v>
      </c>
      <c r="O31" s="69">
        <v>0.16527777777777777</v>
      </c>
      <c r="P31" s="74">
        <v>0.21041666666666667</v>
      </c>
    </row>
    <row r="32" spans="1:16" ht="14.25" customHeight="1" x14ac:dyDescent="0.2">
      <c r="A32" s="9"/>
      <c r="B32" s="10" t="s">
        <v>2</v>
      </c>
      <c r="C32" s="25"/>
      <c r="D32" s="25"/>
      <c r="E32" s="38"/>
      <c r="F32" s="39"/>
      <c r="G32" s="36"/>
      <c r="H32" s="66"/>
      <c r="I32" s="70"/>
      <c r="J32" s="70"/>
      <c r="K32" s="70">
        <v>704</v>
      </c>
      <c r="L32" s="70">
        <v>1116</v>
      </c>
      <c r="M32" s="70">
        <v>492</v>
      </c>
      <c r="N32" s="70">
        <v>589</v>
      </c>
      <c r="O32" s="70">
        <v>643</v>
      </c>
      <c r="P32" s="75">
        <v>616</v>
      </c>
    </row>
    <row r="33" spans="1:16" ht="25.5" customHeight="1" x14ac:dyDescent="0.2">
      <c r="A33" s="9"/>
      <c r="B33" s="10" t="s">
        <v>63</v>
      </c>
      <c r="C33" s="25"/>
      <c r="D33" s="25"/>
      <c r="E33" s="40"/>
      <c r="F33" s="17"/>
      <c r="G33" s="41"/>
      <c r="H33" s="63"/>
      <c r="I33" s="71"/>
      <c r="J33" s="71"/>
      <c r="K33" s="71">
        <v>0.63680555555555551</v>
      </c>
      <c r="L33" s="71">
        <v>0.51250000000000007</v>
      </c>
      <c r="M33" s="71">
        <v>0.60902777777777783</v>
      </c>
      <c r="N33" s="71">
        <v>0.71805555555555556</v>
      </c>
      <c r="O33" s="71">
        <v>0.6333333333333333</v>
      </c>
      <c r="P33" s="76">
        <v>0.58888888888888891</v>
      </c>
    </row>
    <row r="34" spans="1:16" ht="25.5" customHeight="1" x14ac:dyDescent="0.2">
      <c r="A34" s="9"/>
      <c r="B34" s="10" t="s">
        <v>3</v>
      </c>
      <c r="C34" s="25"/>
      <c r="D34" s="25"/>
      <c r="E34" s="12"/>
      <c r="F34" s="13"/>
      <c r="G34" s="36"/>
      <c r="H34" s="66"/>
      <c r="I34" s="70"/>
      <c r="J34" s="70"/>
      <c r="K34" s="70">
        <v>621</v>
      </c>
      <c r="L34" s="70">
        <v>931</v>
      </c>
      <c r="M34" s="70">
        <v>462</v>
      </c>
      <c r="N34" s="70">
        <v>561</v>
      </c>
      <c r="O34" s="70">
        <v>644</v>
      </c>
      <c r="P34" s="75">
        <v>552</v>
      </c>
    </row>
    <row r="35" spans="1:16" ht="15" thickBot="1" x14ac:dyDescent="0.25">
      <c r="A35" s="18"/>
      <c r="B35" s="42" t="s">
        <v>4</v>
      </c>
      <c r="C35" s="28"/>
      <c r="D35" s="28"/>
      <c r="E35" s="43"/>
      <c r="F35" s="21"/>
      <c r="G35" s="56"/>
      <c r="H35" s="67"/>
      <c r="I35" s="72"/>
      <c r="J35" s="72"/>
      <c r="K35" s="72" t="s">
        <v>52</v>
      </c>
      <c r="L35" s="72" t="s">
        <v>60</v>
      </c>
      <c r="M35" s="83" t="s">
        <v>66</v>
      </c>
      <c r="N35" s="83" t="s">
        <v>75</v>
      </c>
      <c r="O35" s="83" t="s">
        <v>82</v>
      </c>
      <c r="P35" s="77" t="s">
        <v>88</v>
      </c>
    </row>
    <row r="36" spans="1:16" ht="25.5" x14ac:dyDescent="0.2">
      <c r="A36" s="4" t="s">
        <v>78</v>
      </c>
      <c r="B36" s="5" t="s">
        <v>62</v>
      </c>
      <c r="C36" s="24"/>
      <c r="D36" s="24"/>
      <c r="E36" s="31"/>
      <c r="F36" s="32"/>
      <c r="G36" s="33"/>
      <c r="H36" s="65"/>
      <c r="I36" s="69"/>
      <c r="J36" s="69"/>
      <c r="K36" s="69"/>
      <c r="L36" s="69"/>
      <c r="M36" s="69"/>
      <c r="N36" s="69">
        <v>0.63611111111111118</v>
      </c>
      <c r="O36" s="69">
        <v>1.6423611111111109</v>
      </c>
      <c r="P36" s="74">
        <v>0.75</v>
      </c>
    </row>
    <row r="37" spans="1:16" x14ac:dyDescent="0.2">
      <c r="A37" s="9"/>
      <c r="B37" s="10" t="s">
        <v>2</v>
      </c>
      <c r="C37" s="25"/>
      <c r="D37" s="25"/>
      <c r="E37" s="38"/>
      <c r="F37" s="39"/>
      <c r="G37" s="36"/>
      <c r="H37" s="66"/>
      <c r="I37" s="70"/>
      <c r="J37" s="70"/>
      <c r="K37" s="70"/>
      <c r="L37" s="70"/>
      <c r="M37" s="70"/>
      <c r="N37" s="70">
        <v>460</v>
      </c>
      <c r="O37" s="70">
        <v>697</v>
      </c>
      <c r="P37" s="75">
        <v>586</v>
      </c>
    </row>
    <row r="38" spans="1:16" ht="25.5" x14ac:dyDescent="0.2">
      <c r="A38" s="9"/>
      <c r="B38" s="10" t="s">
        <v>63</v>
      </c>
      <c r="C38" s="25"/>
      <c r="D38" s="25"/>
      <c r="E38" s="40"/>
      <c r="F38" s="17"/>
      <c r="G38" s="41"/>
      <c r="H38" s="63"/>
      <c r="I38" s="71"/>
      <c r="J38" s="71"/>
      <c r="K38" s="71"/>
      <c r="L38" s="71"/>
      <c r="M38" s="71"/>
      <c r="N38" s="71">
        <v>0.48472222222222222</v>
      </c>
      <c r="O38" s="71">
        <v>0.27361111111111108</v>
      </c>
      <c r="P38" s="76">
        <v>0.18888888888888888</v>
      </c>
    </row>
    <row r="39" spans="1:16" ht="25.5" x14ac:dyDescent="0.2">
      <c r="A39" s="9"/>
      <c r="B39" s="10" t="s">
        <v>3</v>
      </c>
      <c r="C39" s="25"/>
      <c r="D39" s="25"/>
      <c r="E39" s="12"/>
      <c r="F39" s="13"/>
      <c r="G39" s="36"/>
      <c r="H39" s="66"/>
      <c r="I39" s="70"/>
      <c r="J39" s="70"/>
      <c r="K39" s="70"/>
      <c r="L39" s="70"/>
      <c r="M39" s="70"/>
      <c r="N39" s="70">
        <v>441</v>
      </c>
      <c r="O39" s="70">
        <v>713</v>
      </c>
      <c r="P39" s="75">
        <v>643</v>
      </c>
    </row>
    <row r="40" spans="1:16" ht="15" thickBot="1" x14ac:dyDescent="0.25">
      <c r="A40" s="18"/>
      <c r="B40" s="42" t="s">
        <v>4</v>
      </c>
      <c r="C40" s="28"/>
      <c r="D40" s="28"/>
      <c r="E40" s="43"/>
      <c r="F40" s="21"/>
      <c r="G40" s="56"/>
      <c r="H40" s="67"/>
      <c r="I40" s="72"/>
      <c r="J40" s="72"/>
      <c r="K40" s="72"/>
      <c r="L40" s="72"/>
      <c r="M40" s="83"/>
      <c r="N40" s="83" t="s">
        <v>76</v>
      </c>
      <c r="O40" s="83" t="s">
        <v>83</v>
      </c>
      <c r="P40" s="77" t="s">
        <v>89</v>
      </c>
    </row>
    <row r="41" spans="1:16" x14ac:dyDescent="0.2">
      <c r="A41" s="4" t="s">
        <v>31</v>
      </c>
      <c r="B41" s="5" t="s">
        <v>2</v>
      </c>
      <c r="C41" s="44">
        <v>9306</v>
      </c>
      <c r="D41" s="45">
        <v>29145</v>
      </c>
      <c r="E41" s="46">
        <v>31231</v>
      </c>
      <c r="F41" s="46">
        <v>32205</v>
      </c>
      <c r="G41" s="47">
        <v>31959</v>
      </c>
      <c r="H41" s="47">
        <v>31515</v>
      </c>
      <c r="I41" s="47">
        <v>28331</v>
      </c>
      <c r="J41" s="47">
        <v>28106</v>
      </c>
      <c r="K41" s="47">
        <v>31020</v>
      </c>
      <c r="L41" s="44">
        <v>29716</v>
      </c>
      <c r="M41" s="44">
        <f>+M7+M12+M17+M22+M27+M32</f>
        <v>17511</v>
      </c>
      <c r="N41" s="44">
        <f>+N7+N12+N17+N22+N27+N32+N37</f>
        <v>17760</v>
      </c>
      <c r="O41" s="44">
        <f>+O7+O12+O17+O22+O27+O32+O37</f>
        <v>16442</v>
      </c>
      <c r="P41" s="79">
        <f>+P7+P12+P17+P22+P27+P32+P37</f>
        <v>16461</v>
      </c>
    </row>
    <row r="42" spans="1:16" ht="25.5" x14ac:dyDescent="0.2">
      <c r="A42" s="9"/>
      <c r="B42" s="10" t="s">
        <v>3</v>
      </c>
      <c r="C42" s="48">
        <v>3691</v>
      </c>
      <c r="D42" s="49">
        <v>33655</v>
      </c>
      <c r="E42" s="49">
        <v>33278</v>
      </c>
      <c r="F42" s="50">
        <v>34308</v>
      </c>
      <c r="G42" s="51">
        <v>35223</v>
      </c>
      <c r="H42" s="51">
        <v>34313</v>
      </c>
      <c r="I42" s="51">
        <v>31500</v>
      </c>
      <c r="J42" s="51">
        <v>31362</v>
      </c>
      <c r="K42" s="51">
        <v>35459</v>
      </c>
      <c r="L42" s="48">
        <v>33817</v>
      </c>
      <c r="M42" s="48">
        <f>+M9+M14+M19+M24+M29+M34</f>
        <v>21040</v>
      </c>
      <c r="N42" s="48">
        <f>+N9+N14+N19+N24+N29+N34+N39</f>
        <v>22145</v>
      </c>
      <c r="O42" s="48">
        <f>+O9+O14+O19+O24+O29+O34+O39</f>
        <v>20095</v>
      </c>
      <c r="P42" s="80">
        <f>+P9+P14+P19+P24+P29+P34+P39</f>
        <v>19857</v>
      </c>
    </row>
    <row r="43" spans="1:16" ht="15" thickBot="1" x14ac:dyDescent="0.25">
      <c r="A43" s="18"/>
      <c r="B43" s="52" t="s">
        <v>4</v>
      </c>
      <c r="C43" s="53" t="s">
        <v>32</v>
      </c>
      <c r="D43" s="54" t="s">
        <v>33</v>
      </c>
      <c r="E43" s="54" t="s">
        <v>34</v>
      </c>
      <c r="F43" s="54" t="s">
        <v>35</v>
      </c>
      <c r="G43" s="53" t="s">
        <v>36</v>
      </c>
      <c r="H43" s="53" t="s">
        <v>37</v>
      </c>
      <c r="I43" s="53" t="s">
        <v>41</v>
      </c>
      <c r="J43" s="53" t="s">
        <v>45</v>
      </c>
      <c r="K43" s="53" t="s">
        <v>54</v>
      </c>
      <c r="L43" s="81" t="s">
        <v>61</v>
      </c>
      <c r="M43" s="86" t="s">
        <v>69</v>
      </c>
      <c r="N43" s="86" t="s">
        <v>77</v>
      </c>
      <c r="O43" s="86" t="s">
        <v>84</v>
      </c>
      <c r="P43" s="82" t="s">
        <v>90</v>
      </c>
    </row>
  </sheetData>
  <pageMargins left="0.7" right="0.7" top="0.75" bottom="0.75" header="0.3" footer="0.3"/>
  <pageSetup paperSize="8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El Mirador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mmiro</dc:creator>
  <cp:lastModifiedBy>Xavier Chacón</cp:lastModifiedBy>
  <cp:lastPrinted>2024-02-13T11:41:20Z</cp:lastPrinted>
  <dcterms:created xsi:type="dcterms:W3CDTF">2016-02-18T07:23:21Z</dcterms:created>
  <dcterms:modified xsi:type="dcterms:W3CDTF">2024-02-13T11:42:16Z</dcterms:modified>
</cp:coreProperties>
</file>