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-Web\Govern Obert\Castellar en Xifres\Educació\Dades de matriculació en centres educatius\"/>
    </mc:Choice>
  </mc:AlternateContent>
  <bookViews>
    <workbookView xWindow="-120" yWindow="-120" windowWidth="29040" windowHeight="15720"/>
  </bookViews>
  <sheets>
    <sheet name="primària" sheetId="1" r:id="rId1"/>
    <sheet name="secundària" sheetId="2" r:id="rId2"/>
  </sheets>
  <calcPr calcId="162913"/>
</workbook>
</file>

<file path=xl/calcChain.xml><?xml version="1.0" encoding="utf-8"?>
<calcChain xmlns="http://schemas.openxmlformats.org/spreadsheetml/2006/main">
  <c r="N21" i="2" l="1"/>
  <c r="M21" i="2"/>
  <c r="L21" i="2"/>
  <c r="K21" i="2"/>
  <c r="J21" i="2"/>
  <c r="S19" i="1"/>
  <c r="R19" i="1"/>
  <c r="I21" i="2"/>
  <c r="H21" i="2"/>
  <c r="G21" i="2"/>
  <c r="F21" i="2"/>
  <c r="Q19" i="1"/>
  <c r="P19" i="1"/>
  <c r="E21" i="2"/>
  <c r="D21" i="2"/>
  <c r="C21" i="2"/>
  <c r="B21" i="2"/>
  <c r="O19" i="1"/>
  <c r="N19" i="1"/>
  <c r="C7" i="1"/>
  <c r="B7" i="1"/>
  <c r="E19" i="1" l="1"/>
  <c r="G19" i="1"/>
  <c r="F19" i="1"/>
  <c r="D19" i="1"/>
  <c r="C19" i="1"/>
  <c r="B19" i="1"/>
</calcChain>
</file>

<file path=xl/sharedStrings.xml><?xml version="1.0" encoding="utf-8"?>
<sst xmlns="http://schemas.openxmlformats.org/spreadsheetml/2006/main" count="115" uniqueCount="39">
  <si>
    <t>CENTRE</t>
  </si>
  <si>
    <t>CURS 2017-2018</t>
  </si>
  <si>
    <t>CURS 2018-2019</t>
  </si>
  <si>
    <t>CURS 2019-2020</t>
  </si>
  <si>
    <t>Infantil</t>
  </si>
  <si>
    <t>Primària</t>
  </si>
  <si>
    <t xml:space="preserve">Primària </t>
  </si>
  <si>
    <t>Bonavista</t>
  </si>
  <si>
    <t>Emili Carles-Tolrà</t>
  </si>
  <si>
    <t>Joan Blanquer</t>
  </si>
  <si>
    <t>Mestre Pla</t>
  </si>
  <si>
    <t>Sant Esteve</t>
  </si>
  <si>
    <t>El Sol i La Lluna</t>
  </si>
  <si>
    <t>El Casal</t>
  </si>
  <si>
    <t>TOTAL</t>
  </si>
  <si>
    <t>ESO</t>
  </si>
  <si>
    <t>BATXILLERAT</t>
  </si>
  <si>
    <t>CF</t>
  </si>
  <si>
    <t>PFI</t>
  </si>
  <si>
    <t>CURS 2020-2021</t>
  </si>
  <si>
    <t>CURS 2021-2022</t>
  </si>
  <si>
    <t xml:space="preserve">Infantil </t>
  </si>
  <si>
    <t>FEDAC Castellar</t>
  </si>
  <si>
    <t>Castellar</t>
  </si>
  <si>
    <t>Puig de la Creu</t>
  </si>
  <si>
    <t>Les Garberes</t>
  </si>
  <si>
    <t>CURS 2022-2023</t>
  </si>
  <si>
    <t>CURS 2016-2017</t>
  </si>
  <si>
    <t>Públics</t>
  </si>
  <si>
    <t>CENTRES</t>
  </si>
  <si>
    <t>Privats</t>
  </si>
  <si>
    <t>CURS 2023-2024</t>
  </si>
  <si>
    <t>CURS 2024-2025</t>
  </si>
  <si>
    <t>CURS 2025-2026</t>
  </si>
  <si>
    <t>Actualitzacio de les dades a data 12 de desembre de 2025</t>
  </si>
  <si>
    <t>GRAU BASIC</t>
  </si>
  <si>
    <t>Actualització de dades a 12 de desembre de 2025</t>
  </si>
  <si>
    <t>DADES DE MATRICULACIÓ INFANTIL I PRIMÀRIA CURS 2016-2026</t>
  </si>
  <si>
    <t>DADES DE MATRICULACIO ESO, BATXILLERAT, CF, PFI I GRAU BÀSIC CURS 2016-2026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</si>
</sst>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171450</xdr:rowOff>
    </xdr:from>
    <xdr:to>
      <xdr:col>3</xdr:col>
      <xdr:colOff>103518</xdr:colOff>
      <xdr:row>0</xdr:row>
      <xdr:rowOff>848165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71450"/>
          <a:ext cx="3084843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2</xdr:col>
      <xdr:colOff>265443</xdr:colOff>
      <xdr:row>0</xdr:row>
      <xdr:rowOff>791015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3084843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B26" sqref="B26"/>
    </sheetView>
  </sheetViews>
  <sheetFormatPr defaultColWidth="8.796875" defaultRowHeight="14.25" x14ac:dyDescent="0.2"/>
  <cols>
    <col min="1" max="1" width="15.5" customWidth="1"/>
    <col min="2" max="12" width="8.796875" customWidth="1"/>
    <col min="14" max="14" width="7.3984375" customWidth="1"/>
    <col min="15" max="15" width="9.5" customWidth="1"/>
    <col min="16" max="16" width="8.3984375" customWidth="1"/>
    <col min="18" max="18" width="7.796875" customWidth="1"/>
    <col min="19" max="19" width="9.5" customWidth="1"/>
    <col min="20" max="20" width="7.09765625" customWidth="1"/>
    <col min="21" max="21" width="8.296875" customWidth="1"/>
    <col min="22" max="22" width="6.09765625" customWidth="1"/>
    <col min="23" max="23" width="9.796875" customWidth="1"/>
    <col min="24" max="24" width="6.5" customWidth="1"/>
    <col min="25" max="25" width="8.09765625" customWidth="1"/>
  </cols>
  <sheetData>
    <row r="1" spans="1:19" ht="70.5" customHeight="1" x14ac:dyDescent="0.2"/>
    <row r="2" spans="1:19" ht="34.5" customHeight="1" x14ac:dyDescent="0.2">
      <c r="D2" s="12" t="s">
        <v>37</v>
      </c>
    </row>
    <row r="3" spans="1:19" x14ac:dyDescent="0.2">
      <c r="A3" s="22" t="s">
        <v>29</v>
      </c>
      <c r="B3" s="24" t="s">
        <v>27</v>
      </c>
      <c r="C3" s="25"/>
    </row>
    <row r="4" spans="1:19" x14ac:dyDescent="0.2">
      <c r="A4" s="23"/>
      <c r="B4" s="1" t="s">
        <v>4</v>
      </c>
      <c r="C4" s="1" t="s">
        <v>5</v>
      </c>
    </row>
    <row r="5" spans="1:19" x14ac:dyDescent="0.2">
      <c r="A5" s="5" t="s">
        <v>28</v>
      </c>
      <c r="B5" s="3">
        <v>585</v>
      </c>
      <c r="C5" s="3">
        <v>1347</v>
      </c>
    </row>
    <row r="6" spans="1:19" x14ac:dyDescent="0.2">
      <c r="A6" s="5" t="s">
        <v>30</v>
      </c>
      <c r="B6" s="3">
        <v>139</v>
      </c>
      <c r="C6" s="3">
        <v>320</v>
      </c>
    </row>
    <row r="7" spans="1:19" x14ac:dyDescent="0.2">
      <c r="A7" s="5" t="s">
        <v>14</v>
      </c>
      <c r="B7" s="5">
        <f>SUM(B5:B6)</f>
        <v>724</v>
      </c>
      <c r="C7" s="6">
        <f>SUM(C5:C6)</f>
        <v>1667</v>
      </c>
    </row>
    <row r="9" spans="1:19" ht="14.25" customHeight="1" x14ac:dyDescent="0.2">
      <c r="A9" s="22" t="s">
        <v>0</v>
      </c>
      <c r="B9" s="24" t="s">
        <v>1</v>
      </c>
      <c r="C9" s="25"/>
      <c r="D9" s="26" t="s">
        <v>2</v>
      </c>
      <c r="E9" s="26"/>
      <c r="F9" s="26" t="s">
        <v>3</v>
      </c>
      <c r="G9" s="26"/>
      <c r="H9" s="20" t="s">
        <v>19</v>
      </c>
      <c r="I9" s="21"/>
      <c r="J9" s="20" t="s">
        <v>20</v>
      </c>
      <c r="K9" s="21"/>
      <c r="L9" s="20" t="s">
        <v>26</v>
      </c>
      <c r="M9" s="21"/>
      <c r="N9" s="20" t="s">
        <v>31</v>
      </c>
      <c r="O9" s="21"/>
      <c r="P9" s="20" t="s">
        <v>32</v>
      </c>
      <c r="Q9" s="21"/>
      <c r="R9" s="20" t="s">
        <v>33</v>
      </c>
      <c r="S9" s="21"/>
    </row>
    <row r="10" spans="1:19" x14ac:dyDescent="0.2">
      <c r="A10" s="23"/>
      <c r="B10" s="1" t="s">
        <v>4</v>
      </c>
      <c r="C10" s="1" t="s">
        <v>5</v>
      </c>
      <c r="D10" s="1" t="s">
        <v>4</v>
      </c>
      <c r="E10" s="1" t="s">
        <v>6</v>
      </c>
      <c r="F10" s="1" t="s">
        <v>4</v>
      </c>
      <c r="G10" s="1" t="s">
        <v>5</v>
      </c>
      <c r="H10" s="2" t="s">
        <v>4</v>
      </c>
      <c r="I10" s="2" t="s">
        <v>5</v>
      </c>
      <c r="J10" s="2" t="s">
        <v>21</v>
      </c>
      <c r="K10" s="2" t="s">
        <v>5</v>
      </c>
      <c r="L10" s="2" t="s">
        <v>4</v>
      </c>
      <c r="M10" s="2" t="s">
        <v>5</v>
      </c>
      <c r="N10" s="2" t="s">
        <v>4</v>
      </c>
      <c r="O10" s="2" t="s">
        <v>5</v>
      </c>
      <c r="P10" s="2" t="s">
        <v>4</v>
      </c>
      <c r="Q10" s="2" t="s">
        <v>5</v>
      </c>
      <c r="R10" s="2" t="s">
        <v>4</v>
      </c>
      <c r="S10" s="2" t="s">
        <v>5</v>
      </c>
    </row>
    <row r="11" spans="1:19" x14ac:dyDescent="0.2">
      <c r="A11" s="5" t="s">
        <v>7</v>
      </c>
      <c r="B11" s="3">
        <v>67</v>
      </c>
      <c r="C11" s="3">
        <v>187</v>
      </c>
      <c r="D11" s="3">
        <v>67</v>
      </c>
      <c r="E11" s="3">
        <v>189</v>
      </c>
      <c r="F11" s="3">
        <v>71</v>
      </c>
      <c r="G11" s="3">
        <v>180</v>
      </c>
      <c r="H11" s="4">
        <v>72</v>
      </c>
      <c r="I11" s="4">
        <v>146</v>
      </c>
      <c r="J11" s="4">
        <v>69</v>
      </c>
      <c r="K11" s="4">
        <v>148</v>
      </c>
      <c r="L11" s="4">
        <v>65</v>
      </c>
      <c r="M11" s="4">
        <v>148</v>
      </c>
      <c r="N11" s="4">
        <v>62</v>
      </c>
      <c r="O11" s="4">
        <v>146</v>
      </c>
      <c r="P11" s="4">
        <v>60</v>
      </c>
      <c r="Q11" s="4">
        <v>149</v>
      </c>
      <c r="R11" s="4">
        <v>54</v>
      </c>
      <c r="S11" s="4">
        <v>143</v>
      </c>
    </row>
    <row r="12" spans="1:19" x14ac:dyDescent="0.2">
      <c r="A12" s="5" t="s">
        <v>8</v>
      </c>
      <c r="B12" s="3">
        <v>76</v>
      </c>
      <c r="C12" s="3">
        <v>154</v>
      </c>
      <c r="D12" s="3">
        <v>75</v>
      </c>
      <c r="E12" s="3">
        <v>156</v>
      </c>
      <c r="F12" s="3">
        <v>76</v>
      </c>
      <c r="G12" s="3">
        <v>154</v>
      </c>
      <c r="H12" s="4">
        <v>67</v>
      </c>
      <c r="I12" s="4">
        <v>154</v>
      </c>
      <c r="J12" s="4">
        <v>69</v>
      </c>
      <c r="K12" s="4">
        <v>154</v>
      </c>
      <c r="L12" s="4">
        <v>66</v>
      </c>
      <c r="M12" s="4">
        <v>153</v>
      </c>
      <c r="N12" s="4">
        <v>66</v>
      </c>
      <c r="O12" s="4">
        <v>148</v>
      </c>
      <c r="P12" s="4">
        <v>61</v>
      </c>
      <c r="Q12" s="4">
        <v>148</v>
      </c>
      <c r="R12" s="4">
        <v>59</v>
      </c>
      <c r="S12" s="4">
        <v>145</v>
      </c>
    </row>
    <row r="13" spans="1:19" x14ac:dyDescent="0.2">
      <c r="A13" s="5" t="s">
        <v>9</v>
      </c>
      <c r="B13" s="3">
        <v>75</v>
      </c>
      <c r="C13" s="3">
        <v>151</v>
      </c>
      <c r="D13" s="3">
        <v>75</v>
      </c>
      <c r="E13" s="3">
        <v>152</v>
      </c>
      <c r="F13" s="3">
        <v>75</v>
      </c>
      <c r="G13" s="3">
        <v>155</v>
      </c>
      <c r="H13" s="4">
        <v>76</v>
      </c>
      <c r="I13" s="4">
        <v>158</v>
      </c>
      <c r="J13" s="4">
        <v>75</v>
      </c>
      <c r="K13" s="4">
        <v>155</v>
      </c>
      <c r="L13" s="4">
        <v>70</v>
      </c>
      <c r="M13" s="4">
        <v>153</v>
      </c>
      <c r="N13" s="4">
        <v>65</v>
      </c>
      <c r="O13" s="4">
        <v>153</v>
      </c>
      <c r="P13" s="4">
        <v>61</v>
      </c>
      <c r="Q13" s="4">
        <v>156</v>
      </c>
      <c r="R13" s="4">
        <v>59</v>
      </c>
      <c r="S13" s="4">
        <v>148</v>
      </c>
    </row>
    <row r="14" spans="1:19" x14ac:dyDescent="0.2">
      <c r="A14" s="5" t="s">
        <v>10</v>
      </c>
      <c r="B14" s="3">
        <v>66</v>
      </c>
      <c r="C14" s="3">
        <v>231</v>
      </c>
      <c r="D14" s="3">
        <v>66</v>
      </c>
      <c r="E14" s="3">
        <v>201</v>
      </c>
      <c r="F14" s="3">
        <v>68</v>
      </c>
      <c r="G14" s="3">
        <v>178</v>
      </c>
      <c r="H14" s="4">
        <v>60</v>
      </c>
      <c r="I14" s="4">
        <v>151</v>
      </c>
      <c r="J14" s="4">
        <v>65</v>
      </c>
      <c r="K14" s="4">
        <v>152</v>
      </c>
      <c r="L14" s="4">
        <v>58</v>
      </c>
      <c r="M14" s="4">
        <v>154</v>
      </c>
      <c r="N14" s="4">
        <v>59</v>
      </c>
      <c r="O14" s="4">
        <v>145</v>
      </c>
      <c r="P14" s="4">
        <v>50</v>
      </c>
      <c r="Q14" s="4">
        <v>142</v>
      </c>
      <c r="R14" s="4">
        <v>48</v>
      </c>
      <c r="S14" s="4">
        <v>146</v>
      </c>
    </row>
    <row r="15" spans="1:19" x14ac:dyDescent="0.2">
      <c r="A15" s="5" t="s">
        <v>11</v>
      </c>
      <c r="B15" s="3">
        <v>151</v>
      </c>
      <c r="C15" s="3">
        <v>308</v>
      </c>
      <c r="D15" s="3">
        <v>150</v>
      </c>
      <c r="E15" s="3">
        <v>306</v>
      </c>
      <c r="F15" s="3">
        <v>150</v>
      </c>
      <c r="G15" s="3">
        <v>307</v>
      </c>
      <c r="H15" s="4">
        <v>152</v>
      </c>
      <c r="I15" s="4">
        <v>308</v>
      </c>
      <c r="J15" s="4">
        <v>146</v>
      </c>
      <c r="K15" s="4">
        <v>307</v>
      </c>
      <c r="L15" s="4">
        <v>136</v>
      </c>
      <c r="M15" s="4">
        <v>305</v>
      </c>
      <c r="N15" s="4">
        <v>131</v>
      </c>
      <c r="O15" s="4">
        <v>307</v>
      </c>
      <c r="P15" s="4">
        <v>120</v>
      </c>
      <c r="Q15" s="4">
        <v>302</v>
      </c>
      <c r="R15" s="4">
        <v>114</v>
      </c>
      <c r="S15" s="4">
        <v>294</v>
      </c>
    </row>
    <row r="16" spans="1:19" x14ac:dyDescent="0.2">
      <c r="A16" s="5" t="s">
        <v>12</v>
      </c>
      <c r="B16" s="3">
        <v>112</v>
      </c>
      <c r="C16" s="3">
        <v>308</v>
      </c>
      <c r="D16" s="3">
        <v>95</v>
      </c>
      <c r="E16" s="3">
        <v>300</v>
      </c>
      <c r="F16" s="3">
        <v>76</v>
      </c>
      <c r="G16" s="3">
        <v>298</v>
      </c>
      <c r="H16" s="4">
        <v>70</v>
      </c>
      <c r="I16" s="4">
        <v>266</v>
      </c>
      <c r="J16" s="4">
        <v>71</v>
      </c>
      <c r="K16" s="4">
        <v>248</v>
      </c>
      <c r="L16" s="4">
        <v>87</v>
      </c>
      <c r="M16" s="4">
        <v>225</v>
      </c>
      <c r="N16" s="4">
        <v>87</v>
      </c>
      <c r="O16" s="4">
        <v>195</v>
      </c>
      <c r="P16" s="4">
        <v>80</v>
      </c>
      <c r="Q16" s="4">
        <v>173</v>
      </c>
      <c r="R16" s="4">
        <v>58</v>
      </c>
      <c r="S16" s="4">
        <v>164</v>
      </c>
    </row>
    <row r="17" spans="1:19" x14ac:dyDescent="0.2">
      <c r="A17" s="5" t="s">
        <v>13</v>
      </c>
      <c r="B17" s="3">
        <v>74</v>
      </c>
      <c r="C17" s="3">
        <v>162</v>
      </c>
      <c r="D17" s="3">
        <v>75</v>
      </c>
      <c r="E17" s="3">
        <v>159</v>
      </c>
      <c r="F17" s="3">
        <v>72</v>
      </c>
      <c r="G17" s="3">
        <v>156</v>
      </c>
      <c r="H17" s="4">
        <v>33</v>
      </c>
      <c r="I17" s="4">
        <v>138</v>
      </c>
      <c r="J17" s="4">
        <v>32</v>
      </c>
      <c r="K17" s="4">
        <v>130</v>
      </c>
      <c r="L17" s="4">
        <v>24</v>
      </c>
      <c r="M17" s="4">
        <v>140</v>
      </c>
      <c r="N17" s="4">
        <v>38</v>
      </c>
      <c r="O17" s="4">
        <v>127</v>
      </c>
      <c r="P17" s="4">
        <v>47</v>
      </c>
      <c r="Q17" s="4">
        <v>130</v>
      </c>
      <c r="R17" s="4">
        <v>57</v>
      </c>
      <c r="S17" s="4">
        <v>130</v>
      </c>
    </row>
    <row r="18" spans="1:19" x14ac:dyDescent="0.2">
      <c r="A18" s="5" t="s">
        <v>22</v>
      </c>
      <c r="B18" s="3">
        <v>61</v>
      </c>
      <c r="C18" s="3">
        <v>158</v>
      </c>
      <c r="D18" s="3">
        <v>54</v>
      </c>
      <c r="E18" s="3">
        <v>154</v>
      </c>
      <c r="F18" s="3">
        <v>44</v>
      </c>
      <c r="G18" s="3">
        <v>146</v>
      </c>
      <c r="H18" s="4">
        <v>69</v>
      </c>
      <c r="I18" s="4">
        <v>149</v>
      </c>
      <c r="J18" s="4">
        <v>70</v>
      </c>
      <c r="K18" s="4">
        <v>152</v>
      </c>
      <c r="L18" s="4">
        <v>70</v>
      </c>
      <c r="M18" s="4">
        <v>156</v>
      </c>
      <c r="N18" s="4">
        <v>74</v>
      </c>
      <c r="O18" s="4">
        <v>152</v>
      </c>
      <c r="P18" s="4">
        <v>72</v>
      </c>
      <c r="Q18" s="4">
        <v>155</v>
      </c>
      <c r="R18" s="4">
        <v>69</v>
      </c>
      <c r="S18" s="4">
        <v>149</v>
      </c>
    </row>
    <row r="19" spans="1:19" x14ac:dyDescent="0.2">
      <c r="A19" s="5" t="s">
        <v>14</v>
      </c>
      <c r="B19" s="5">
        <f t="shared" ref="B19:G19" si="0">SUM(B11:B18)</f>
        <v>682</v>
      </c>
      <c r="C19" s="6">
        <f t="shared" si="0"/>
        <v>1659</v>
      </c>
      <c r="D19" s="5">
        <f t="shared" si="0"/>
        <v>657</v>
      </c>
      <c r="E19" s="5">
        <f t="shared" si="0"/>
        <v>1617</v>
      </c>
      <c r="F19" s="5">
        <f t="shared" si="0"/>
        <v>632</v>
      </c>
      <c r="G19" s="5">
        <f t="shared" si="0"/>
        <v>1574</v>
      </c>
      <c r="H19" s="7">
        <v>599</v>
      </c>
      <c r="I19" s="8">
        <v>1470</v>
      </c>
      <c r="J19" s="7">
        <v>597</v>
      </c>
      <c r="K19" s="8">
        <v>1446</v>
      </c>
      <c r="L19" s="7">
        <v>576</v>
      </c>
      <c r="M19" s="8">
        <v>1434</v>
      </c>
      <c r="N19" s="7">
        <f t="shared" ref="N19:S19" si="1">SUM(N11:N18)</f>
        <v>582</v>
      </c>
      <c r="O19" s="8">
        <f t="shared" si="1"/>
        <v>1373</v>
      </c>
      <c r="P19" s="7">
        <f t="shared" si="1"/>
        <v>551</v>
      </c>
      <c r="Q19" s="8">
        <f t="shared" si="1"/>
        <v>1355</v>
      </c>
      <c r="R19" s="7">
        <f t="shared" si="1"/>
        <v>518</v>
      </c>
      <c r="S19" s="8">
        <f t="shared" si="1"/>
        <v>1319</v>
      </c>
    </row>
    <row r="22" spans="1:19" x14ac:dyDescent="0.2">
      <c r="A22" t="s">
        <v>34</v>
      </c>
    </row>
  </sheetData>
  <mergeCells count="12">
    <mergeCell ref="N9:O9"/>
    <mergeCell ref="P9:Q9"/>
    <mergeCell ref="R9:S9"/>
    <mergeCell ref="A3:A4"/>
    <mergeCell ref="B3:C3"/>
    <mergeCell ref="J9:K9"/>
    <mergeCell ref="L9:M9"/>
    <mergeCell ref="A9:A10"/>
    <mergeCell ref="B9:C9"/>
    <mergeCell ref="D9:E9"/>
    <mergeCell ref="F9:G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zoomScaleNormal="100" workbookViewId="0">
      <selection activeCell="F30" sqref="F30"/>
    </sheetView>
  </sheetViews>
  <sheetFormatPr defaultColWidth="8.796875" defaultRowHeight="14.25" x14ac:dyDescent="0.2"/>
  <cols>
    <col min="1" max="2" width="15.69921875" customWidth="1"/>
    <col min="3" max="5" width="8.296875" customWidth="1"/>
    <col min="6" max="6" width="10.5" customWidth="1"/>
    <col min="7" max="26" width="8.296875" customWidth="1"/>
  </cols>
  <sheetData>
    <row r="1" spans="1:29" ht="74.25" customHeight="1" x14ac:dyDescent="0.2"/>
    <row r="2" spans="1:29" ht="34.5" customHeight="1" x14ac:dyDescent="0.2">
      <c r="F2" s="12" t="s">
        <v>38</v>
      </c>
    </row>
    <row r="3" spans="1:29" s="9" customFormat="1" x14ac:dyDescent="0.2">
      <c r="A3" s="26" t="s">
        <v>0</v>
      </c>
      <c r="B3" s="24" t="s">
        <v>27</v>
      </c>
      <c r="C3" s="27"/>
      <c r="D3" s="27"/>
      <c r="E3" s="25"/>
      <c r="F3" s="24" t="s">
        <v>1</v>
      </c>
      <c r="G3" s="27"/>
      <c r="H3" s="27"/>
      <c r="I3" s="25"/>
      <c r="J3" s="24" t="s">
        <v>2</v>
      </c>
      <c r="K3" s="27"/>
      <c r="L3" s="27"/>
      <c r="M3" s="25"/>
      <c r="N3" s="24" t="s">
        <v>3</v>
      </c>
      <c r="O3" s="27"/>
      <c r="P3" s="27"/>
      <c r="Q3" s="25"/>
      <c r="R3" s="24" t="s">
        <v>19</v>
      </c>
      <c r="S3" s="27"/>
      <c r="T3" s="27"/>
      <c r="U3" s="25"/>
      <c r="V3" s="24" t="s">
        <v>20</v>
      </c>
      <c r="W3" s="27"/>
      <c r="X3" s="27"/>
      <c r="Y3" s="25"/>
      <c r="Z3" s="24" t="s">
        <v>26</v>
      </c>
      <c r="AA3" s="27"/>
      <c r="AB3" s="27"/>
      <c r="AC3" s="25"/>
    </row>
    <row r="4" spans="1:29" s="9" customFormat="1" ht="25.5" x14ac:dyDescent="0.2">
      <c r="A4" s="26"/>
      <c r="B4" s="1" t="s">
        <v>15</v>
      </c>
      <c r="C4" s="13" t="s">
        <v>16</v>
      </c>
      <c r="D4" s="13" t="s">
        <v>17</v>
      </c>
      <c r="E4" s="1" t="s">
        <v>18</v>
      </c>
      <c r="F4" s="1" t="s">
        <v>15</v>
      </c>
      <c r="G4" s="13" t="s">
        <v>16</v>
      </c>
      <c r="H4" s="13" t="s">
        <v>17</v>
      </c>
      <c r="I4" s="1" t="s">
        <v>18</v>
      </c>
      <c r="J4" s="1" t="s">
        <v>15</v>
      </c>
      <c r="K4" s="13" t="s">
        <v>16</v>
      </c>
      <c r="L4" s="13" t="s">
        <v>17</v>
      </c>
      <c r="M4" s="1" t="s">
        <v>18</v>
      </c>
      <c r="N4" s="1" t="s">
        <v>15</v>
      </c>
      <c r="O4" s="13" t="s">
        <v>16</v>
      </c>
      <c r="P4" s="13" t="s">
        <v>17</v>
      </c>
      <c r="Q4" s="1" t="s">
        <v>18</v>
      </c>
      <c r="R4" s="14" t="s">
        <v>15</v>
      </c>
      <c r="S4" s="13" t="s">
        <v>16</v>
      </c>
      <c r="T4" s="13" t="s">
        <v>17</v>
      </c>
      <c r="U4" s="1" t="s">
        <v>18</v>
      </c>
      <c r="V4" s="1" t="s">
        <v>15</v>
      </c>
      <c r="W4" s="13" t="s">
        <v>16</v>
      </c>
      <c r="X4" s="13" t="s">
        <v>17</v>
      </c>
      <c r="Y4" s="1" t="s">
        <v>18</v>
      </c>
      <c r="Z4" s="1" t="s">
        <v>15</v>
      </c>
      <c r="AA4" s="13" t="s">
        <v>16</v>
      </c>
      <c r="AB4" s="13" t="s">
        <v>17</v>
      </c>
      <c r="AC4" s="1" t="s">
        <v>18</v>
      </c>
    </row>
    <row r="5" spans="1:29" s="9" customFormat="1" x14ac:dyDescent="0.2">
      <c r="A5" s="5" t="s">
        <v>13</v>
      </c>
      <c r="B5" s="3">
        <v>126</v>
      </c>
      <c r="C5" s="10"/>
      <c r="D5" s="10"/>
      <c r="E5" s="10"/>
      <c r="F5" s="3">
        <v>128</v>
      </c>
      <c r="G5" s="10"/>
      <c r="H5" s="10"/>
      <c r="I5" s="10"/>
      <c r="J5" s="3">
        <v>110</v>
      </c>
      <c r="K5" s="10"/>
      <c r="L5" s="10"/>
      <c r="M5" s="10"/>
      <c r="N5" s="3">
        <v>96</v>
      </c>
      <c r="O5" s="10"/>
      <c r="P5" s="10"/>
      <c r="Q5" s="10"/>
      <c r="R5" s="3">
        <v>101</v>
      </c>
      <c r="S5" s="10"/>
      <c r="T5" s="10"/>
      <c r="U5" s="10"/>
      <c r="V5" s="3">
        <v>103</v>
      </c>
      <c r="W5" s="10"/>
      <c r="X5" s="10"/>
      <c r="Y5" s="10"/>
      <c r="Z5" s="9">
        <v>115</v>
      </c>
      <c r="AA5" s="10"/>
      <c r="AB5" s="10"/>
      <c r="AC5" s="10"/>
    </row>
    <row r="6" spans="1:29" s="9" customFormat="1" x14ac:dyDescent="0.2">
      <c r="A6" s="5" t="s">
        <v>22</v>
      </c>
      <c r="B6" s="3">
        <v>119</v>
      </c>
      <c r="C6" s="10"/>
      <c r="D6" s="10"/>
      <c r="E6" s="10"/>
      <c r="F6" s="3">
        <v>117</v>
      </c>
      <c r="G6" s="10"/>
      <c r="H6" s="10"/>
      <c r="I6" s="10"/>
      <c r="J6" s="3">
        <v>115</v>
      </c>
      <c r="K6" s="10"/>
      <c r="L6" s="10"/>
      <c r="M6" s="10"/>
      <c r="N6" s="3">
        <v>106</v>
      </c>
      <c r="O6" s="10"/>
      <c r="P6" s="10"/>
      <c r="Q6" s="10"/>
      <c r="R6" s="3">
        <v>106</v>
      </c>
      <c r="S6" s="10"/>
      <c r="T6" s="10"/>
      <c r="U6" s="10"/>
      <c r="V6" s="3">
        <v>104</v>
      </c>
      <c r="W6" s="10"/>
      <c r="X6" s="10"/>
      <c r="Y6" s="10"/>
      <c r="Z6" s="3">
        <v>102</v>
      </c>
      <c r="AA6" s="10"/>
      <c r="AB6" s="10"/>
      <c r="AC6" s="10"/>
    </row>
    <row r="7" spans="1:29" s="9" customFormat="1" x14ac:dyDescent="0.2">
      <c r="A7" s="5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">
        <v>54</v>
      </c>
      <c r="O7" s="10"/>
      <c r="P7" s="10"/>
      <c r="Q7" s="10"/>
      <c r="R7" s="3">
        <v>111</v>
      </c>
      <c r="S7" s="10"/>
      <c r="T7" s="10"/>
      <c r="U7" s="10"/>
      <c r="V7" s="3">
        <v>170</v>
      </c>
      <c r="W7" s="10"/>
      <c r="X7" s="10"/>
      <c r="Y7" s="10"/>
      <c r="Z7" s="3">
        <v>231</v>
      </c>
      <c r="AA7" s="10"/>
      <c r="AB7" s="10"/>
      <c r="AC7" s="10"/>
    </row>
    <row r="8" spans="1:29" s="9" customFormat="1" x14ac:dyDescent="0.2">
      <c r="A8" s="5" t="s">
        <v>23</v>
      </c>
      <c r="B8" s="3">
        <v>636</v>
      </c>
      <c r="C8" s="3">
        <v>173</v>
      </c>
      <c r="D8" s="10"/>
      <c r="E8" s="3">
        <v>106</v>
      </c>
      <c r="F8" s="3">
        <v>660</v>
      </c>
      <c r="G8" s="3">
        <v>179</v>
      </c>
      <c r="H8" s="3">
        <v>107</v>
      </c>
      <c r="I8" s="10"/>
      <c r="J8" s="3">
        <v>684</v>
      </c>
      <c r="K8" s="3">
        <v>175</v>
      </c>
      <c r="L8" s="3">
        <v>126</v>
      </c>
      <c r="M8" s="10"/>
      <c r="N8" s="3">
        <v>662</v>
      </c>
      <c r="O8" s="3">
        <v>211</v>
      </c>
      <c r="P8" s="3">
        <v>51</v>
      </c>
      <c r="Q8" s="10"/>
      <c r="R8" s="3">
        <v>592</v>
      </c>
      <c r="S8" s="3">
        <v>257</v>
      </c>
      <c r="T8" s="3">
        <v>59</v>
      </c>
      <c r="U8" s="10"/>
      <c r="V8" s="3">
        <v>529</v>
      </c>
      <c r="W8" s="3">
        <v>249</v>
      </c>
      <c r="X8" s="3">
        <v>48</v>
      </c>
      <c r="Y8" s="10"/>
      <c r="Z8" s="3">
        <v>437</v>
      </c>
      <c r="AA8" s="3">
        <v>216</v>
      </c>
      <c r="AB8" s="3">
        <v>53</v>
      </c>
      <c r="AC8" s="10"/>
    </row>
    <row r="9" spans="1:29" s="9" customFormat="1" x14ac:dyDescent="0.2">
      <c r="A9" s="5" t="s">
        <v>24</v>
      </c>
      <c r="B9" s="3">
        <v>398</v>
      </c>
      <c r="C9" s="3">
        <v>118</v>
      </c>
      <c r="D9" s="10"/>
      <c r="E9" s="3">
        <v>13</v>
      </c>
      <c r="F9" s="3">
        <v>405</v>
      </c>
      <c r="G9" s="3">
        <v>126</v>
      </c>
      <c r="H9" s="10"/>
      <c r="I9" s="3">
        <v>15</v>
      </c>
      <c r="J9" s="3">
        <v>396</v>
      </c>
      <c r="K9" s="3">
        <v>126</v>
      </c>
      <c r="L9" s="10"/>
      <c r="M9" s="3">
        <v>15</v>
      </c>
      <c r="N9" s="3">
        <v>415</v>
      </c>
      <c r="O9" s="3">
        <v>108</v>
      </c>
      <c r="P9" s="10"/>
      <c r="Q9" s="3">
        <v>15</v>
      </c>
      <c r="R9" s="3">
        <v>417</v>
      </c>
      <c r="S9" s="3">
        <v>112</v>
      </c>
      <c r="T9" s="10"/>
      <c r="U9" s="3">
        <v>13</v>
      </c>
      <c r="V9" s="3">
        <v>382</v>
      </c>
      <c r="W9" s="3">
        <v>112</v>
      </c>
      <c r="X9" s="10"/>
      <c r="Y9" s="3">
        <v>11</v>
      </c>
      <c r="Z9" s="3">
        <v>383</v>
      </c>
      <c r="AA9" s="3">
        <v>111</v>
      </c>
      <c r="AB9" s="10"/>
      <c r="AC9" s="3">
        <v>15</v>
      </c>
    </row>
    <row r="10" spans="1:29" s="9" customFormat="1" x14ac:dyDescent="0.2">
      <c r="A10" s="5" t="s">
        <v>25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">
        <v>76</v>
      </c>
      <c r="Q10" s="3">
        <v>9</v>
      </c>
      <c r="R10" s="10"/>
      <c r="S10" s="10"/>
      <c r="T10" s="3">
        <v>90</v>
      </c>
      <c r="U10" s="3">
        <v>13</v>
      </c>
      <c r="V10" s="10"/>
      <c r="W10" s="10"/>
      <c r="X10" s="3">
        <v>93</v>
      </c>
      <c r="Y10" s="3">
        <v>11</v>
      </c>
      <c r="Z10" s="10"/>
      <c r="AA10" s="10"/>
      <c r="AB10" s="3">
        <v>90</v>
      </c>
      <c r="AC10" s="3">
        <v>13</v>
      </c>
    </row>
    <row r="11" spans="1:29" s="11" customFormat="1" x14ac:dyDescent="0.2">
      <c r="A11" s="5" t="s">
        <v>14</v>
      </c>
      <c r="B11" s="6">
        <v>1279</v>
      </c>
      <c r="C11" s="5">
        <v>291</v>
      </c>
      <c r="D11" s="1"/>
      <c r="E11" s="5">
        <v>119</v>
      </c>
      <c r="F11" s="6">
        <v>1310</v>
      </c>
      <c r="G11" s="5">
        <v>305</v>
      </c>
      <c r="H11" s="5">
        <v>107</v>
      </c>
      <c r="I11" s="5">
        <v>15</v>
      </c>
      <c r="J11" s="6">
        <v>1305</v>
      </c>
      <c r="K11" s="5">
        <v>301</v>
      </c>
      <c r="L11" s="5">
        <v>126</v>
      </c>
      <c r="M11" s="5">
        <v>15</v>
      </c>
      <c r="N11" s="6">
        <v>1333</v>
      </c>
      <c r="O11" s="5">
        <v>319</v>
      </c>
      <c r="P11" s="5">
        <v>127</v>
      </c>
      <c r="Q11" s="5">
        <v>24</v>
      </c>
      <c r="R11" s="6">
        <v>1327</v>
      </c>
      <c r="S11" s="5">
        <v>369</v>
      </c>
      <c r="T11" s="5">
        <v>149</v>
      </c>
      <c r="U11" s="5">
        <v>26</v>
      </c>
      <c r="V11" s="6">
        <v>1288</v>
      </c>
      <c r="W11" s="5">
        <v>361</v>
      </c>
      <c r="X11" s="5">
        <v>141</v>
      </c>
      <c r="Y11" s="5">
        <v>22</v>
      </c>
      <c r="Z11" s="6">
        <v>1268</v>
      </c>
      <c r="AA11" s="5">
        <v>327</v>
      </c>
      <c r="AB11" s="5">
        <v>143</v>
      </c>
      <c r="AC11" s="5">
        <v>28</v>
      </c>
    </row>
    <row r="12" spans="1:29" ht="27.75" customHeight="1" x14ac:dyDescent="0.2"/>
    <row r="13" spans="1:29" ht="14.25" customHeight="1" x14ac:dyDescent="0.2">
      <c r="A13" s="26" t="s">
        <v>0</v>
      </c>
      <c r="B13" s="24" t="s">
        <v>31</v>
      </c>
      <c r="C13" s="27"/>
      <c r="D13" s="27"/>
      <c r="E13" s="25"/>
      <c r="F13" s="24" t="s">
        <v>32</v>
      </c>
      <c r="G13" s="27"/>
      <c r="H13" s="27"/>
      <c r="I13" s="25"/>
      <c r="J13" s="27" t="s">
        <v>33</v>
      </c>
      <c r="K13" s="27"/>
      <c r="L13" s="27"/>
      <c r="M13" s="27"/>
      <c r="N13" s="18"/>
    </row>
    <row r="14" spans="1:29" ht="28.5" x14ac:dyDescent="0.2">
      <c r="A14" s="26"/>
      <c r="B14" s="1" t="s">
        <v>15</v>
      </c>
      <c r="C14" s="13" t="s">
        <v>16</v>
      </c>
      <c r="D14" s="13" t="s">
        <v>17</v>
      </c>
      <c r="E14" s="1" t="s">
        <v>18</v>
      </c>
      <c r="F14" s="1" t="s">
        <v>15</v>
      </c>
      <c r="G14" s="13" t="s">
        <v>16</v>
      </c>
      <c r="H14" s="13" t="s">
        <v>17</v>
      </c>
      <c r="I14" s="1" t="s">
        <v>18</v>
      </c>
      <c r="J14" s="17" t="s">
        <v>15</v>
      </c>
      <c r="K14" s="19" t="s">
        <v>16</v>
      </c>
      <c r="L14" s="19" t="s">
        <v>17</v>
      </c>
      <c r="M14" s="17" t="s">
        <v>18</v>
      </c>
      <c r="N14" s="1" t="s">
        <v>35</v>
      </c>
    </row>
    <row r="15" spans="1:29" x14ac:dyDescent="0.2">
      <c r="A15" s="5" t="s">
        <v>13</v>
      </c>
      <c r="B15" s="3">
        <v>117</v>
      </c>
      <c r="C15" s="10"/>
      <c r="D15" s="10"/>
      <c r="E15" s="10"/>
      <c r="F15" s="3">
        <v>119</v>
      </c>
      <c r="G15" s="10"/>
      <c r="H15" s="10"/>
      <c r="I15" s="10"/>
      <c r="J15" s="3">
        <v>117</v>
      </c>
      <c r="K15" s="10"/>
      <c r="L15" s="10"/>
      <c r="M15" s="10"/>
      <c r="N15" s="10"/>
    </row>
    <row r="16" spans="1:29" x14ac:dyDescent="0.2">
      <c r="A16" s="5" t="s">
        <v>22</v>
      </c>
      <c r="B16" s="3">
        <v>103</v>
      </c>
      <c r="C16" s="10"/>
      <c r="D16" s="10"/>
      <c r="E16" s="10"/>
      <c r="F16" s="3">
        <v>113</v>
      </c>
      <c r="G16" s="10"/>
      <c r="H16" s="10"/>
      <c r="I16" s="10"/>
      <c r="J16" s="3">
        <v>106</v>
      </c>
      <c r="K16" s="10"/>
      <c r="L16" s="10"/>
      <c r="M16" s="10"/>
      <c r="N16" s="10"/>
    </row>
    <row r="17" spans="1:14" x14ac:dyDescent="0.2">
      <c r="A17" s="5" t="s">
        <v>11</v>
      </c>
      <c r="B17" s="15">
        <v>233</v>
      </c>
      <c r="C17" s="10"/>
      <c r="D17" s="10"/>
      <c r="E17" s="10"/>
      <c r="F17" s="15">
        <v>237</v>
      </c>
      <c r="G17" s="10"/>
      <c r="H17" s="10"/>
      <c r="I17" s="10"/>
      <c r="J17" s="15">
        <v>231</v>
      </c>
      <c r="K17" s="10"/>
      <c r="L17" s="10"/>
      <c r="M17" s="10"/>
      <c r="N17" s="10"/>
    </row>
    <row r="18" spans="1:14" x14ac:dyDescent="0.2">
      <c r="A18" s="5" t="s">
        <v>23</v>
      </c>
      <c r="B18" s="3">
        <v>407</v>
      </c>
      <c r="C18" s="3">
        <v>219</v>
      </c>
      <c r="D18" s="15">
        <v>76</v>
      </c>
      <c r="E18" s="10"/>
      <c r="F18" s="3">
        <v>347</v>
      </c>
      <c r="G18" s="3">
        <v>224</v>
      </c>
      <c r="H18" s="15">
        <v>100</v>
      </c>
      <c r="I18" s="10"/>
      <c r="J18" s="3">
        <v>357</v>
      </c>
      <c r="K18" s="3">
        <v>183</v>
      </c>
      <c r="L18" s="15">
        <v>100</v>
      </c>
      <c r="M18" s="10"/>
      <c r="N18" s="3">
        <v>12</v>
      </c>
    </row>
    <row r="19" spans="1:14" x14ac:dyDescent="0.2">
      <c r="A19" s="5" t="s">
        <v>24</v>
      </c>
      <c r="B19" s="3">
        <v>359</v>
      </c>
      <c r="C19" s="3">
        <v>115</v>
      </c>
      <c r="D19" s="10"/>
      <c r="E19" s="3">
        <v>12</v>
      </c>
      <c r="F19" s="3">
        <v>362</v>
      </c>
      <c r="G19" s="3">
        <v>128</v>
      </c>
      <c r="H19" s="10"/>
      <c r="I19" s="3">
        <v>12</v>
      </c>
      <c r="J19" s="3">
        <v>361</v>
      </c>
      <c r="K19" s="3">
        <v>168</v>
      </c>
      <c r="L19" s="10"/>
      <c r="M19" s="10"/>
      <c r="N19" s="10"/>
    </row>
    <row r="20" spans="1:14" x14ac:dyDescent="0.2">
      <c r="A20" s="5" t="s">
        <v>25</v>
      </c>
      <c r="B20" s="10"/>
      <c r="C20" s="10"/>
      <c r="D20" s="15">
        <v>71</v>
      </c>
      <c r="E20" s="15">
        <v>16</v>
      </c>
      <c r="F20" s="10"/>
      <c r="G20" s="10"/>
      <c r="H20" s="15">
        <v>82</v>
      </c>
      <c r="I20" s="15">
        <v>15</v>
      </c>
      <c r="J20" s="10"/>
      <c r="K20" s="10"/>
      <c r="L20" s="15">
        <v>84</v>
      </c>
      <c r="M20" s="15">
        <v>28</v>
      </c>
      <c r="N20" s="10"/>
    </row>
    <row r="21" spans="1:14" x14ac:dyDescent="0.2">
      <c r="A21" s="5" t="s">
        <v>14</v>
      </c>
      <c r="B21" s="6">
        <f>SUM(B15:B20)</f>
        <v>1219</v>
      </c>
      <c r="C21" s="5">
        <f>SUM(C18:C20)</f>
        <v>334</v>
      </c>
      <c r="D21" s="16">
        <f>SUM(D18:D20)</f>
        <v>147</v>
      </c>
      <c r="E21" s="5">
        <f>SUM(E19:E20)</f>
        <v>28</v>
      </c>
      <c r="F21" s="6">
        <f>SUM(F15:F20)</f>
        <v>1178</v>
      </c>
      <c r="G21" s="5">
        <f>SUM(G18:G20)</f>
        <v>352</v>
      </c>
      <c r="H21" s="16">
        <f>SUM(H18:H20)</f>
        <v>182</v>
      </c>
      <c r="I21" s="5">
        <f>SUM(I19:I20)</f>
        <v>27</v>
      </c>
      <c r="J21" s="6">
        <f>SUM(J15:J20)</f>
        <v>1172</v>
      </c>
      <c r="K21" s="5">
        <f>SUM(K18:K20)</f>
        <v>351</v>
      </c>
      <c r="L21" s="16">
        <f>SUM(L18:L20)</f>
        <v>184</v>
      </c>
      <c r="M21" s="5">
        <f>SUM(M20)</f>
        <v>28</v>
      </c>
      <c r="N21" s="5">
        <f>SUM(N18:N20)</f>
        <v>12</v>
      </c>
    </row>
    <row r="27" spans="1:14" x14ac:dyDescent="0.2">
      <c r="A27" t="s">
        <v>36</v>
      </c>
    </row>
  </sheetData>
  <mergeCells count="12">
    <mergeCell ref="A13:A14"/>
    <mergeCell ref="A3:A4"/>
    <mergeCell ref="J3:M3"/>
    <mergeCell ref="Z3:AC3"/>
    <mergeCell ref="N3:Q3"/>
    <mergeCell ref="J13:M13"/>
    <mergeCell ref="F13:I13"/>
    <mergeCell ref="F3:I3"/>
    <mergeCell ref="B13:E13"/>
    <mergeCell ref="B3:E3"/>
    <mergeCell ref="R3:U3"/>
    <mergeCell ref="V3:Y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primària</vt:lpstr>
      <vt:lpstr>secundària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eplanas</dc:creator>
  <cp:lastModifiedBy>Jaume Usall</cp:lastModifiedBy>
  <dcterms:created xsi:type="dcterms:W3CDTF">2021-03-24T11:37:20Z</dcterms:created>
  <dcterms:modified xsi:type="dcterms:W3CDTF">2025-12-12T11:51:12Z</dcterms:modified>
</cp:coreProperties>
</file>